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1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</sheets>
  <definedNames/>
  <calcPr fullCalcOnLoad="1"/>
</workbook>
</file>

<file path=xl/sharedStrings.xml><?xml version="1.0" encoding="utf-8"?>
<sst xmlns="http://schemas.openxmlformats.org/spreadsheetml/2006/main" count="456" uniqueCount="70">
  <si>
    <t>Nombre de décédés 30 jours* par classe d'âges pendant la semaine ou le week-end</t>
  </si>
  <si>
    <t>Classe d'âges</t>
  </si>
  <si>
    <t>Total des périodes</t>
  </si>
  <si>
    <t>Total</t>
  </si>
  <si>
    <t>de 10 à 14 ans</t>
  </si>
  <si>
    <t>de 25 à 29 ans</t>
  </si>
  <si>
    <t>de 30 à 34 ans</t>
  </si>
  <si>
    <t>de 35 à 39 ans</t>
  </si>
  <si>
    <t>de 40 à 44 ans</t>
  </si>
  <si>
    <t>de 45 à 49 ans</t>
  </si>
  <si>
    <t>de 50 à 54 ans</t>
  </si>
  <si>
    <t>de 55 à 59 ans</t>
  </si>
  <si>
    <t>de 60 à 64 ans</t>
  </si>
  <si>
    <t>de 65 à 69 ans</t>
  </si>
  <si>
    <t>de 70 à 74 ans</t>
  </si>
  <si>
    <t>âge inconnu</t>
  </si>
  <si>
    <t>*décédés 30 jours = tués sur place + mortellement blessés</t>
  </si>
  <si>
    <r>
      <t>week-end</t>
    </r>
    <r>
      <rPr>
        <sz val="9"/>
        <rFont val="Arial"/>
        <family val="2"/>
      </rPr>
      <t xml:space="preserve"> = du vendredi 22.00 h. au lundi 05.59 h.</t>
    </r>
  </si>
  <si>
    <t>Aantal doden 30 dagen* per leeftijdsklasse tijdens de week of het weekend</t>
  </si>
  <si>
    <t>Leeftijdsklasse</t>
  </si>
  <si>
    <t>Totaal van de perioden</t>
  </si>
  <si>
    <t>Totaal</t>
  </si>
  <si>
    <t>Overdag</t>
  </si>
  <si>
    <t>van 10 tot 14 jaar</t>
  </si>
  <si>
    <t>van 21 tot 24 jaar</t>
  </si>
  <si>
    <t>van 25 tot 29 jaar</t>
  </si>
  <si>
    <t>van 30 tot 34 jaar</t>
  </si>
  <si>
    <t>van 35 tot 39 jaar</t>
  </si>
  <si>
    <t>van 40 tot 44 jaar</t>
  </si>
  <si>
    <t>van 45 tot 49 jaar</t>
  </si>
  <si>
    <t>van 50 tot 54 jaar</t>
  </si>
  <si>
    <t>van 55 tot 59 jaar</t>
  </si>
  <si>
    <t>van 60 tot 64 jaar</t>
  </si>
  <si>
    <t>van 65 tot 69 jaar</t>
  </si>
  <si>
    <t>van 70 tot 74 jaar</t>
  </si>
  <si>
    <t>Leeftijd onbekend</t>
  </si>
  <si>
    <t>* Doden 30 dagen = doden + dodelijk gewonden</t>
  </si>
  <si>
    <r>
      <t>Overdag</t>
    </r>
    <r>
      <rPr>
        <sz val="9"/>
        <rFont val="Arial"/>
        <family val="2"/>
      </rPr>
      <t xml:space="preserve"> = van 06.00 u. tot 21.59 u.</t>
    </r>
  </si>
  <si>
    <r>
      <t>'s Nachts</t>
    </r>
    <r>
      <rPr>
        <sz val="9"/>
        <rFont val="Arial"/>
        <family val="2"/>
      </rPr>
      <t xml:space="preserve"> = van 22.00 u. tot 05.59 u.</t>
    </r>
  </si>
  <si>
    <r>
      <t>weekend</t>
    </r>
    <r>
      <rPr>
        <sz val="9"/>
        <rFont val="Arial"/>
        <family val="2"/>
      </rPr>
      <t xml:space="preserve"> = van vrijdag 22.00 u. tot maandag 05.59 u.</t>
    </r>
  </si>
  <si>
    <t>En semaine - Tijdens de week</t>
  </si>
  <si>
    <t>Le week-end - Tijdens het weekend</t>
  </si>
  <si>
    <t>s Nachts</t>
  </si>
  <si>
    <t>Durant la nuit</t>
  </si>
  <si>
    <t>Durant le jour</t>
  </si>
  <si>
    <r>
      <t>jour</t>
    </r>
    <r>
      <rPr>
        <sz val="10"/>
        <rFont val="Arial"/>
        <family val="2"/>
      </rPr>
      <t xml:space="preserve"> = de 06.00 h. à 21.59 h.</t>
    </r>
  </si>
  <si>
    <r>
      <t>nuit</t>
    </r>
    <r>
      <rPr>
        <sz val="10"/>
        <rFont val="Arial"/>
        <family val="2"/>
      </rPr>
      <t xml:space="preserve"> = de 22.00 h. à 05.59 h.</t>
    </r>
  </si>
  <si>
    <t>de 0 à 4 ans</t>
  </si>
  <si>
    <t>de 5 à 9 ans</t>
  </si>
  <si>
    <t>de 15 à 19 ans</t>
  </si>
  <si>
    <t>de 20 à 24 ans</t>
  </si>
  <si>
    <t>de 75 à 79 ans</t>
  </si>
  <si>
    <t>van 75 tot 79 jaar</t>
  </si>
  <si>
    <t>de 80 à 84 ans</t>
  </si>
  <si>
    <t>van 80 tot 84 jaar</t>
  </si>
  <si>
    <t>85 ans et plus</t>
  </si>
  <si>
    <t>85 jaar en meer</t>
  </si>
  <si>
    <t>van 0 tot 4 jaar</t>
  </si>
  <si>
    <t>van 5 tot 9 jaar</t>
  </si>
  <si>
    <t>van 15 tot 19 jaar</t>
  </si>
  <si>
    <t>dont 16 à 17 ans</t>
  </si>
  <si>
    <t>dont 18 à 19 ans</t>
  </si>
  <si>
    <t xml:space="preserve">      waarvan 18 to 19 jaar</t>
  </si>
  <si>
    <t xml:space="preserve">      waarvan 16 to 17 jaar</t>
  </si>
  <si>
    <t>Source : DGSIE</t>
  </si>
  <si>
    <t>Bron: ADSEI</t>
  </si>
  <si>
    <t>Inconnu</t>
  </si>
  <si>
    <t>Onbekend</t>
  </si>
  <si>
    <t>-</t>
  </si>
  <si>
    <t>dont 15 à 17 ans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</si>
</sst>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quotePrefix="1">
      <alignment horizontal="center" wrapText="1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4" width="8.28125" style="0" customWidth="1"/>
    <col min="5" max="5" width="14.28125" style="0" customWidth="1"/>
    <col min="6" max="6" width="11.7109375" style="0" bestFit="1" customWidth="1"/>
    <col min="7" max="7" width="10.8515625" style="0" customWidth="1"/>
    <col min="8" max="8" width="14.7109375" style="0" customWidth="1"/>
    <col min="9" max="9" width="11.7109375" style="0" bestFit="1" customWidth="1"/>
    <col min="10" max="10" width="21.8515625" style="0" bestFit="1" customWidth="1"/>
  </cols>
  <sheetData>
    <row r="1" spans="2:10" ht="13.5">
      <c r="B1" s="13" t="s">
        <v>0</v>
      </c>
      <c r="C1" s="7"/>
      <c r="D1" s="7"/>
      <c r="E1" s="7"/>
      <c r="F1" s="7"/>
      <c r="G1" s="7"/>
      <c r="H1" s="7"/>
      <c r="I1" s="7"/>
      <c r="J1" s="7"/>
    </row>
    <row r="2" spans="2:10" ht="13.5">
      <c r="B2" s="13" t="s">
        <v>18</v>
      </c>
      <c r="C2" s="7"/>
      <c r="D2" s="7"/>
      <c r="E2" s="7"/>
      <c r="F2" s="7"/>
      <c r="G2" s="7"/>
      <c r="H2" s="7"/>
      <c r="I2" s="7"/>
      <c r="J2" s="8"/>
    </row>
    <row r="3" spans="2:10" ht="13.5">
      <c r="B3" s="13">
        <v>2018</v>
      </c>
      <c r="C3" s="7"/>
      <c r="D3" s="7"/>
      <c r="E3" s="7"/>
      <c r="F3" s="7"/>
      <c r="G3" s="7"/>
      <c r="H3" s="7"/>
      <c r="I3" s="7"/>
      <c r="J3" s="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 customHeight="1">
      <c r="B5" s="26"/>
      <c r="C5" s="26"/>
      <c r="D5" s="42" t="s">
        <v>40</v>
      </c>
      <c r="E5" s="42"/>
      <c r="F5" s="42"/>
      <c r="G5" s="43" t="s">
        <v>41</v>
      </c>
      <c r="H5" s="43"/>
      <c r="I5" s="43"/>
      <c r="J5" s="27" t="s">
        <v>2</v>
      </c>
    </row>
    <row r="6" spans="2:10" ht="12.75">
      <c r="B6" s="26"/>
      <c r="C6" s="26"/>
      <c r="D6" s="28" t="s">
        <v>3</v>
      </c>
      <c r="E6" s="29" t="s">
        <v>44</v>
      </c>
      <c r="F6" s="29" t="s">
        <v>43</v>
      </c>
      <c r="G6" s="28" t="s">
        <v>3</v>
      </c>
      <c r="H6" s="29" t="s">
        <v>44</v>
      </c>
      <c r="I6" s="29" t="s">
        <v>43</v>
      </c>
      <c r="J6" s="30"/>
    </row>
    <row r="7" spans="2:10" ht="12.75">
      <c r="B7" s="31" t="s">
        <v>1</v>
      </c>
      <c r="C7" s="31" t="s">
        <v>19</v>
      </c>
      <c r="D7" s="28" t="s">
        <v>21</v>
      </c>
      <c r="E7" s="29" t="s">
        <v>22</v>
      </c>
      <c r="F7" s="32" t="s">
        <v>42</v>
      </c>
      <c r="G7" s="28" t="s">
        <v>21</v>
      </c>
      <c r="H7" s="29" t="s">
        <v>22</v>
      </c>
      <c r="I7" s="32" t="s">
        <v>42</v>
      </c>
      <c r="J7" s="27" t="s">
        <v>20</v>
      </c>
    </row>
    <row r="8" spans="2:10" ht="12.75">
      <c r="B8" s="15"/>
      <c r="C8" s="15"/>
      <c r="D8" s="16"/>
      <c r="E8" s="17"/>
      <c r="F8" s="18"/>
      <c r="G8" s="16"/>
      <c r="H8" s="17"/>
      <c r="I8" s="18"/>
      <c r="J8" s="14"/>
    </row>
    <row r="9" spans="2:10" ht="12.75">
      <c r="B9" s="10" t="s">
        <v>3</v>
      </c>
      <c r="C9" s="10" t="s">
        <v>21</v>
      </c>
      <c r="D9" s="11">
        <f aca="true" t="shared" si="0" ref="D9:J9">SUM(D11:D14,D17:D31)</f>
        <v>331</v>
      </c>
      <c r="E9" s="11">
        <f t="shared" si="0"/>
        <v>283</v>
      </c>
      <c r="F9" s="11">
        <f t="shared" si="0"/>
        <v>49</v>
      </c>
      <c r="G9" s="11">
        <f t="shared" si="0"/>
        <v>166</v>
      </c>
      <c r="H9" s="11">
        <f t="shared" si="0"/>
        <v>115</v>
      </c>
      <c r="I9" s="11">
        <f t="shared" si="0"/>
        <v>51</v>
      </c>
      <c r="J9" s="11">
        <f t="shared" si="0"/>
        <v>497</v>
      </c>
    </row>
    <row r="10" spans="2:10" ht="12.75">
      <c r="B10" s="9"/>
      <c r="C10" s="9"/>
      <c r="D10" s="12"/>
      <c r="E10" s="12"/>
      <c r="F10" s="12"/>
      <c r="G10" s="12"/>
      <c r="H10" s="12"/>
      <c r="I10" s="12"/>
      <c r="J10" s="12"/>
    </row>
    <row r="11" spans="2:10" ht="12.75">
      <c r="B11" s="9" t="s">
        <v>47</v>
      </c>
      <c r="C11" s="9" t="s">
        <v>57</v>
      </c>
      <c r="D11" s="11">
        <f>SUM(E11:F11)</f>
        <v>1</v>
      </c>
      <c r="E11" s="44">
        <v>1</v>
      </c>
      <c r="F11" s="44">
        <v>0</v>
      </c>
      <c r="G11" s="45">
        <v>1</v>
      </c>
      <c r="H11" s="44">
        <v>1</v>
      </c>
      <c r="I11" s="44">
        <v>0</v>
      </c>
      <c r="J11" s="11">
        <f aca="true" t="shared" si="1" ref="J11:J31">SUM(D11,G11)</f>
        <v>2</v>
      </c>
    </row>
    <row r="12" spans="2:10" ht="12.75">
      <c r="B12" s="9" t="s">
        <v>48</v>
      </c>
      <c r="C12" s="9" t="s">
        <v>58</v>
      </c>
      <c r="D12" s="11">
        <f>SUM(E12:F12)</f>
        <v>1</v>
      </c>
      <c r="E12" s="44">
        <v>1</v>
      </c>
      <c r="F12" s="44">
        <v>0</v>
      </c>
      <c r="G12" s="45">
        <v>0</v>
      </c>
      <c r="H12" s="44">
        <v>0</v>
      </c>
      <c r="I12" s="44">
        <v>0</v>
      </c>
      <c r="J12" s="11">
        <f t="shared" si="1"/>
        <v>1</v>
      </c>
    </row>
    <row r="13" spans="2:10" ht="12.75">
      <c r="B13" s="9" t="s">
        <v>4</v>
      </c>
      <c r="C13" s="9" t="s">
        <v>23</v>
      </c>
      <c r="D13" s="11">
        <f>SUM(E13:F13)</f>
        <v>1</v>
      </c>
      <c r="E13" s="44">
        <v>1</v>
      </c>
      <c r="F13" s="44">
        <v>0</v>
      </c>
      <c r="G13" s="45">
        <v>1</v>
      </c>
      <c r="H13" s="44">
        <v>1</v>
      </c>
      <c r="I13" s="44">
        <v>0</v>
      </c>
      <c r="J13" s="11">
        <f t="shared" si="1"/>
        <v>2</v>
      </c>
    </row>
    <row r="14" spans="2:10" ht="12.75">
      <c r="B14" s="9" t="s">
        <v>49</v>
      </c>
      <c r="C14" s="9" t="s">
        <v>59</v>
      </c>
      <c r="D14" s="11">
        <f>SUM(D15:D16)</f>
        <v>18</v>
      </c>
      <c r="E14" s="44">
        <v>17</v>
      </c>
      <c r="F14" s="44">
        <v>2</v>
      </c>
      <c r="G14" s="45">
        <v>2</v>
      </c>
      <c r="H14" s="44">
        <v>1</v>
      </c>
      <c r="I14" s="44">
        <v>1</v>
      </c>
      <c r="J14" s="11">
        <f t="shared" si="1"/>
        <v>20</v>
      </c>
    </row>
    <row r="15" spans="2:10" s="34" customFormat="1" ht="12.75">
      <c r="B15" s="23" t="s">
        <v>69</v>
      </c>
      <c r="C15" s="24" t="s">
        <v>62</v>
      </c>
      <c r="D15" s="35">
        <f aca="true" t="shared" si="2" ref="D15:D31">SUM(E15:F15)</f>
        <v>8</v>
      </c>
      <c r="E15" s="46">
        <v>7</v>
      </c>
      <c r="F15" s="46">
        <v>1</v>
      </c>
      <c r="G15" s="45">
        <v>1</v>
      </c>
      <c r="H15" s="46">
        <v>1</v>
      </c>
      <c r="I15" s="46">
        <v>0</v>
      </c>
      <c r="J15" s="35">
        <f t="shared" si="1"/>
        <v>9</v>
      </c>
    </row>
    <row r="16" spans="2:10" s="34" customFormat="1" ht="12.75">
      <c r="B16" s="23" t="s">
        <v>61</v>
      </c>
      <c r="C16" s="24" t="s">
        <v>63</v>
      </c>
      <c r="D16" s="35">
        <f t="shared" si="2"/>
        <v>10</v>
      </c>
      <c r="E16" s="46">
        <v>9</v>
      </c>
      <c r="F16" s="46">
        <v>1</v>
      </c>
      <c r="G16" s="45">
        <v>1</v>
      </c>
      <c r="H16" s="46">
        <v>0</v>
      </c>
      <c r="I16" s="46">
        <v>1</v>
      </c>
      <c r="J16" s="35">
        <f t="shared" si="1"/>
        <v>11</v>
      </c>
    </row>
    <row r="17" spans="2:10" ht="12.75">
      <c r="B17" s="9" t="s">
        <v>50</v>
      </c>
      <c r="C17" s="9" t="s">
        <v>24</v>
      </c>
      <c r="D17" s="11">
        <f t="shared" si="2"/>
        <v>29</v>
      </c>
      <c r="E17" s="44">
        <v>15</v>
      </c>
      <c r="F17" s="44">
        <v>14</v>
      </c>
      <c r="G17" s="45">
        <v>21</v>
      </c>
      <c r="H17" s="44">
        <v>10</v>
      </c>
      <c r="I17" s="44">
        <v>11</v>
      </c>
      <c r="J17" s="11">
        <f t="shared" si="1"/>
        <v>50</v>
      </c>
    </row>
    <row r="18" spans="2:10" ht="12.75">
      <c r="B18" s="9" t="s">
        <v>5</v>
      </c>
      <c r="C18" s="9" t="s">
        <v>25</v>
      </c>
      <c r="D18" s="11">
        <f t="shared" si="2"/>
        <v>30</v>
      </c>
      <c r="E18" s="44">
        <v>24</v>
      </c>
      <c r="F18" s="44">
        <v>6</v>
      </c>
      <c r="G18" s="45">
        <v>17</v>
      </c>
      <c r="H18" s="44">
        <v>7</v>
      </c>
      <c r="I18" s="44">
        <v>10</v>
      </c>
      <c r="J18" s="11">
        <f t="shared" si="1"/>
        <v>47</v>
      </c>
    </row>
    <row r="19" spans="2:10" ht="12.75">
      <c r="B19" s="9" t="s">
        <v>6</v>
      </c>
      <c r="C19" s="9" t="s">
        <v>26</v>
      </c>
      <c r="D19" s="11">
        <f t="shared" si="2"/>
        <v>33</v>
      </c>
      <c r="E19" s="44">
        <v>26</v>
      </c>
      <c r="F19" s="44">
        <v>7</v>
      </c>
      <c r="G19" s="45">
        <v>18</v>
      </c>
      <c r="H19" s="44">
        <v>11</v>
      </c>
      <c r="I19" s="44">
        <v>7</v>
      </c>
      <c r="J19" s="11">
        <f t="shared" si="1"/>
        <v>51</v>
      </c>
    </row>
    <row r="20" spans="2:10" ht="12.75">
      <c r="B20" s="9" t="s">
        <v>7</v>
      </c>
      <c r="C20" s="9" t="s">
        <v>27</v>
      </c>
      <c r="D20" s="11">
        <f t="shared" si="2"/>
        <v>30</v>
      </c>
      <c r="E20" s="44">
        <v>25</v>
      </c>
      <c r="F20" s="44">
        <v>5</v>
      </c>
      <c r="G20" s="45">
        <v>8</v>
      </c>
      <c r="H20" s="44">
        <v>6</v>
      </c>
      <c r="I20" s="44">
        <v>2</v>
      </c>
      <c r="J20" s="11">
        <f t="shared" si="1"/>
        <v>38</v>
      </c>
    </row>
    <row r="21" spans="2:10" ht="12.75">
      <c r="B21" s="9" t="s">
        <v>8</v>
      </c>
      <c r="C21" s="9" t="s">
        <v>28</v>
      </c>
      <c r="D21" s="11">
        <f t="shared" si="2"/>
        <v>18</v>
      </c>
      <c r="E21" s="44">
        <v>13</v>
      </c>
      <c r="F21" s="44">
        <v>5</v>
      </c>
      <c r="G21" s="45">
        <v>8</v>
      </c>
      <c r="H21" s="44">
        <v>5</v>
      </c>
      <c r="I21" s="44">
        <v>3</v>
      </c>
      <c r="J21" s="11">
        <f t="shared" si="1"/>
        <v>26</v>
      </c>
    </row>
    <row r="22" spans="2:10" ht="12.75">
      <c r="B22" s="9" t="s">
        <v>9</v>
      </c>
      <c r="C22" s="9" t="s">
        <v>29</v>
      </c>
      <c r="D22" s="11">
        <f t="shared" si="2"/>
        <v>19</v>
      </c>
      <c r="E22" s="44">
        <v>17</v>
      </c>
      <c r="F22" s="44">
        <v>2</v>
      </c>
      <c r="G22" s="45">
        <v>9</v>
      </c>
      <c r="H22" s="44">
        <v>7</v>
      </c>
      <c r="I22" s="44">
        <v>2</v>
      </c>
      <c r="J22" s="11">
        <f t="shared" si="1"/>
        <v>28</v>
      </c>
    </row>
    <row r="23" spans="2:10" ht="12.75">
      <c r="B23" s="9" t="s">
        <v>10</v>
      </c>
      <c r="C23" s="9" t="s">
        <v>30</v>
      </c>
      <c r="D23" s="11">
        <f t="shared" si="2"/>
        <v>24</v>
      </c>
      <c r="E23" s="44">
        <v>20</v>
      </c>
      <c r="F23" s="44">
        <v>4</v>
      </c>
      <c r="G23" s="45">
        <v>17</v>
      </c>
      <c r="H23" s="44">
        <v>10</v>
      </c>
      <c r="I23" s="44">
        <v>7</v>
      </c>
      <c r="J23" s="11">
        <f t="shared" si="1"/>
        <v>41</v>
      </c>
    </row>
    <row r="24" spans="2:10" ht="12.75">
      <c r="B24" s="9" t="s">
        <v>11</v>
      </c>
      <c r="C24" s="9" t="s">
        <v>31</v>
      </c>
      <c r="D24" s="11">
        <f t="shared" si="2"/>
        <v>23</v>
      </c>
      <c r="E24" s="44">
        <v>23</v>
      </c>
      <c r="F24" s="44">
        <v>0</v>
      </c>
      <c r="G24" s="45">
        <v>15</v>
      </c>
      <c r="H24" s="44">
        <v>12</v>
      </c>
      <c r="I24" s="44">
        <v>3</v>
      </c>
      <c r="J24" s="11">
        <f t="shared" si="1"/>
        <v>38</v>
      </c>
    </row>
    <row r="25" spans="2:10" ht="12.75">
      <c r="B25" s="9" t="s">
        <v>12</v>
      </c>
      <c r="C25" s="9" t="s">
        <v>32</v>
      </c>
      <c r="D25" s="11">
        <f t="shared" si="2"/>
        <v>15</v>
      </c>
      <c r="E25" s="44">
        <v>13</v>
      </c>
      <c r="F25" s="44">
        <v>2</v>
      </c>
      <c r="G25" s="45">
        <v>14</v>
      </c>
      <c r="H25" s="44">
        <v>13</v>
      </c>
      <c r="I25" s="44">
        <v>1</v>
      </c>
      <c r="J25" s="11">
        <f t="shared" si="1"/>
        <v>29</v>
      </c>
    </row>
    <row r="26" spans="2:10" ht="12.75">
      <c r="B26" s="9" t="s">
        <v>13</v>
      </c>
      <c r="C26" s="9" t="s">
        <v>33</v>
      </c>
      <c r="D26" s="11">
        <f t="shared" si="2"/>
        <v>12</v>
      </c>
      <c r="E26" s="44">
        <v>11</v>
      </c>
      <c r="F26" s="44">
        <v>1</v>
      </c>
      <c r="G26" s="45">
        <v>13</v>
      </c>
      <c r="H26" s="44">
        <v>10</v>
      </c>
      <c r="I26" s="44">
        <v>3</v>
      </c>
      <c r="J26" s="11">
        <f t="shared" si="1"/>
        <v>25</v>
      </c>
    </row>
    <row r="27" spans="2:10" ht="12.75">
      <c r="B27" s="9" t="s">
        <v>14</v>
      </c>
      <c r="C27" s="9" t="s">
        <v>34</v>
      </c>
      <c r="D27" s="11">
        <f t="shared" si="2"/>
        <v>16</v>
      </c>
      <c r="E27" s="44">
        <v>16</v>
      </c>
      <c r="F27" s="44">
        <v>0</v>
      </c>
      <c r="G27" s="45">
        <v>7</v>
      </c>
      <c r="H27" s="44">
        <v>7</v>
      </c>
      <c r="I27" s="44">
        <v>0</v>
      </c>
      <c r="J27" s="11">
        <f t="shared" si="1"/>
        <v>23</v>
      </c>
    </row>
    <row r="28" spans="2:10" ht="12.75">
      <c r="B28" s="9" t="s">
        <v>51</v>
      </c>
      <c r="C28" s="9" t="s">
        <v>52</v>
      </c>
      <c r="D28" s="11">
        <f t="shared" si="2"/>
        <v>19</v>
      </c>
      <c r="E28" s="44">
        <v>19</v>
      </c>
      <c r="F28" s="44">
        <v>0</v>
      </c>
      <c r="G28" s="45">
        <v>4</v>
      </c>
      <c r="H28" s="44">
        <v>4</v>
      </c>
      <c r="I28" s="44">
        <v>0</v>
      </c>
      <c r="J28" s="11">
        <f t="shared" si="1"/>
        <v>23</v>
      </c>
    </row>
    <row r="29" spans="2:10" ht="12.75">
      <c r="B29" s="9" t="s">
        <v>53</v>
      </c>
      <c r="C29" s="9" t="s">
        <v>54</v>
      </c>
      <c r="D29" s="11">
        <f t="shared" si="2"/>
        <v>19</v>
      </c>
      <c r="E29" s="44">
        <v>19</v>
      </c>
      <c r="F29" s="44">
        <v>0</v>
      </c>
      <c r="G29" s="45">
        <v>4</v>
      </c>
      <c r="H29" s="44">
        <v>4</v>
      </c>
      <c r="I29" s="44">
        <v>0</v>
      </c>
      <c r="J29" s="11">
        <f t="shared" si="1"/>
        <v>23</v>
      </c>
    </row>
    <row r="30" spans="2:10" ht="12.75">
      <c r="B30" s="9" t="s">
        <v>55</v>
      </c>
      <c r="C30" s="9" t="s">
        <v>56</v>
      </c>
      <c r="D30" s="11">
        <f t="shared" si="2"/>
        <v>18</v>
      </c>
      <c r="E30" s="44">
        <v>18</v>
      </c>
      <c r="F30" s="44">
        <v>0</v>
      </c>
      <c r="G30" s="45">
        <v>5</v>
      </c>
      <c r="H30" s="44">
        <v>5</v>
      </c>
      <c r="I30" s="44">
        <v>0</v>
      </c>
      <c r="J30" s="11">
        <f t="shared" si="1"/>
        <v>23</v>
      </c>
    </row>
    <row r="31" spans="2:10" ht="12.75">
      <c r="B31" s="9" t="s">
        <v>15</v>
      </c>
      <c r="C31" s="9" t="s">
        <v>35</v>
      </c>
      <c r="D31" s="11">
        <f t="shared" si="2"/>
        <v>5</v>
      </c>
      <c r="E31" s="44">
        <v>4</v>
      </c>
      <c r="F31" s="44">
        <v>1</v>
      </c>
      <c r="G31" s="45">
        <v>2</v>
      </c>
      <c r="H31" s="44">
        <v>1</v>
      </c>
      <c r="I31" s="44">
        <v>1</v>
      </c>
      <c r="J31" s="11">
        <f t="shared" si="1"/>
        <v>7</v>
      </c>
    </row>
    <row r="32" spans="2:10" ht="12.75">
      <c r="B32" s="9"/>
      <c r="C32" s="9"/>
      <c r="D32" s="11"/>
      <c r="E32" s="12"/>
      <c r="F32" s="12"/>
      <c r="G32" s="11"/>
      <c r="H32" s="12"/>
      <c r="I32" s="12"/>
      <c r="J32" s="11"/>
    </row>
    <row r="33" spans="2:10" ht="12.75">
      <c r="B33" s="9"/>
      <c r="C33" s="9"/>
      <c r="D33" s="11"/>
      <c r="E33" s="12"/>
      <c r="F33" s="12"/>
      <c r="G33" s="11"/>
      <c r="H33" s="12"/>
      <c r="I33" s="12"/>
      <c r="J33" s="11"/>
    </row>
    <row r="34" spans="2:10" ht="12.75">
      <c r="B34" s="1" t="s">
        <v>16</v>
      </c>
      <c r="C34" s="9"/>
      <c r="D34" s="9"/>
      <c r="E34" s="9"/>
      <c r="F34" s="9"/>
      <c r="G34" s="9"/>
      <c r="H34" s="9"/>
      <c r="I34" s="9"/>
      <c r="J34" s="9"/>
    </row>
    <row r="35" spans="2:10" ht="12.75">
      <c r="B35" s="4" t="s">
        <v>36</v>
      </c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10" t="s">
        <v>45</v>
      </c>
      <c r="C37" s="10"/>
      <c r="D37" s="9"/>
      <c r="E37" s="5" t="s">
        <v>37</v>
      </c>
      <c r="F37" s="9"/>
      <c r="G37" s="9"/>
      <c r="H37" s="9"/>
      <c r="I37" s="9"/>
      <c r="J37" s="9"/>
    </row>
    <row r="38" spans="2:10" ht="12.75">
      <c r="B38" s="10" t="s">
        <v>46</v>
      </c>
      <c r="C38" s="10"/>
      <c r="D38" s="9"/>
      <c r="E38" s="6" t="s">
        <v>38</v>
      </c>
      <c r="F38" s="9"/>
      <c r="G38" s="9"/>
      <c r="H38" s="9"/>
      <c r="I38" s="9"/>
      <c r="J38" s="9"/>
    </row>
    <row r="39" spans="2:10" ht="12.75">
      <c r="B39" s="3" t="s">
        <v>17</v>
      </c>
      <c r="C39" s="3"/>
      <c r="D39" s="2"/>
      <c r="E39" s="5" t="s">
        <v>39</v>
      </c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2" ht="12.75">
      <c r="B42" s="25" t="s">
        <v>64</v>
      </c>
    </row>
    <row r="43" ht="12.75">
      <c r="B43" s="25" t="s">
        <v>65</v>
      </c>
    </row>
    <row r="44" spans="4:11" ht="12.75">
      <c r="D44" s="19"/>
      <c r="E44" s="20"/>
      <c r="F44" s="21"/>
      <c r="G44" s="19"/>
      <c r="H44" s="20"/>
      <c r="I44" s="21"/>
      <c r="J44" s="19"/>
      <c r="K44" s="2"/>
    </row>
    <row r="45" spans="4:11" ht="12.75">
      <c r="D45" s="19"/>
      <c r="E45" s="20"/>
      <c r="F45" s="21"/>
      <c r="G45" s="19"/>
      <c r="H45" s="20"/>
      <c r="I45" s="20"/>
      <c r="J45" s="19"/>
      <c r="K45" s="2"/>
    </row>
    <row r="46" spans="4:11" ht="12.75">
      <c r="D46" s="19"/>
      <c r="E46" s="20"/>
      <c r="F46" s="21"/>
      <c r="G46" s="19"/>
      <c r="H46" s="20"/>
      <c r="I46" s="21"/>
      <c r="J46" s="19"/>
      <c r="K46" s="2"/>
    </row>
    <row r="47" spans="4:11" ht="12.75">
      <c r="D47" s="19"/>
      <c r="E47" s="20"/>
      <c r="F47" s="20"/>
      <c r="G47" s="19"/>
      <c r="H47" s="20"/>
      <c r="I47" s="20"/>
      <c r="J47" s="19"/>
      <c r="K47" s="2"/>
    </row>
    <row r="48" spans="4:11" ht="12.75">
      <c r="D48" s="22"/>
      <c r="E48" s="22"/>
      <c r="F48" s="22"/>
      <c r="G48" s="22"/>
      <c r="H48" s="22"/>
      <c r="I48" s="22"/>
      <c r="J48" s="22"/>
      <c r="K48" s="2"/>
    </row>
    <row r="49" spans="4:11" ht="12.75">
      <c r="D49" s="22"/>
      <c r="E49" s="22"/>
      <c r="F49" s="22"/>
      <c r="G49" s="22"/>
      <c r="H49" s="22"/>
      <c r="I49" s="22"/>
      <c r="J49" s="22"/>
      <c r="K49" s="2"/>
    </row>
    <row r="50" spans="4:11" ht="12.75">
      <c r="D50" s="19"/>
      <c r="E50" s="20"/>
      <c r="F50" s="20"/>
      <c r="G50" s="19"/>
      <c r="H50" s="20"/>
      <c r="I50" s="20"/>
      <c r="J50" s="19"/>
      <c r="K50" s="2"/>
    </row>
    <row r="51" spans="4:11" ht="12.75">
      <c r="D51" s="19"/>
      <c r="E51" s="20"/>
      <c r="F51" s="20"/>
      <c r="G51" s="19"/>
      <c r="H51" s="20"/>
      <c r="I51" s="20"/>
      <c r="J51" s="19"/>
      <c r="K51" s="2"/>
    </row>
    <row r="52" spans="4:11" ht="12.75">
      <c r="D52" s="19"/>
      <c r="E52" s="20"/>
      <c r="F52" s="20"/>
      <c r="G52" s="19"/>
      <c r="H52" s="20"/>
      <c r="I52" s="20"/>
      <c r="J52" s="19"/>
      <c r="K52" s="2"/>
    </row>
    <row r="53" spans="4:11" ht="12.75">
      <c r="D53" s="19"/>
      <c r="E53" s="20"/>
      <c r="F53" s="20"/>
      <c r="G53" s="19"/>
      <c r="H53" s="20"/>
      <c r="I53" s="20"/>
      <c r="J53" s="19"/>
      <c r="K53" s="2"/>
    </row>
    <row r="54" spans="4:11" ht="12.75">
      <c r="D54" s="19"/>
      <c r="E54" s="20"/>
      <c r="F54" s="20"/>
      <c r="G54" s="19"/>
      <c r="H54" s="20"/>
      <c r="I54" s="20"/>
      <c r="J54" s="19"/>
      <c r="K54" s="2"/>
    </row>
    <row r="55" spans="4:11" ht="12.75">
      <c r="D55" s="19"/>
      <c r="E55" s="20"/>
      <c r="F55" s="20"/>
      <c r="G55" s="19"/>
      <c r="H55" s="20"/>
      <c r="I55" s="20"/>
      <c r="J55" s="19"/>
      <c r="K55" s="2"/>
    </row>
    <row r="56" spans="4:11" ht="12.75">
      <c r="D56" s="19"/>
      <c r="E56" s="20"/>
      <c r="F56" s="20"/>
      <c r="G56" s="19"/>
      <c r="H56" s="20"/>
      <c r="I56" s="20"/>
      <c r="J56" s="19"/>
      <c r="K56" s="2"/>
    </row>
    <row r="57" spans="4:11" ht="12.75">
      <c r="D57" s="19"/>
      <c r="E57" s="20"/>
      <c r="F57" s="20"/>
      <c r="G57" s="19"/>
      <c r="H57" s="20"/>
      <c r="I57" s="20"/>
      <c r="J57" s="19"/>
      <c r="K57" s="2"/>
    </row>
    <row r="58" spans="4:11" ht="12.75">
      <c r="D58" s="19"/>
      <c r="E58" s="20"/>
      <c r="F58" s="20"/>
      <c r="G58" s="19"/>
      <c r="H58" s="20"/>
      <c r="I58" s="20"/>
      <c r="J58" s="19"/>
      <c r="K58" s="2"/>
    </row>
    <row r="59" spans="4:11" ht="12.75">
      <c r="D59" s="19"/>
      <c r="E59" s="20"/>
      <c r="F59" s="20"/>
      <c r="G59" s="19"/>
      <c r="H59" s="20"/>
      <c r="I59" s="20"/>
      <c r="J59" s="19"/>
      <c r="K59" s="2"/>
    </row>
    <row r="60" spans="4:11" ht="12.75">
      <c r="D60" s="19"/>
      <c r="E60" s="20"/>
      <c r="F60" s="21"/>
      <c r="G60" s="19"/>
      <c r="H60" s="20"/>
      <c r="I60" s="20"/>
      <c r="J60" s="19"/>
      <c r="K60" s="2"/>
    </row>
    <row r="61" spans="4:11" ht="12.75">
      <c r="D61" s="19"/>
      <c r="E61" s="20"/>
      <c r="F61" s="21"/>
      <c r="G61" s="19"/>
      <c r="H61" s="20"/>
      <c r="I61" s="20"/>
      <c r="J61" s="19"/>
      <c r="K61" s="2"/>
    </row>
    <row r="62" spans="4:11" ht="12.75">
      <c r="D62" s="19"/>
      <c r="E62" s="20"/>
      <c r="F62" s="21"/>
      <c r="G62" s="19"/>
      <c r="H62" s="20"/>
      <c r="I62" s="20"/>
      <c r="J62" s="19"/>
      <c r="K62" s="2"/>
    </row>
    <row r="63" spans="4:11" ht="12.75">
      <c r="D63" s="19"/>
      <c r="E63" s="20"/>
      <c r="F63" s="20"/>
      <c r="G63" s="19"/>
      <c r="H63" s="20"/>
      <c r="I63" s="20"/>
      <c r="J63" s="19"/>
      <c r="K63" s="2"/>
    </row>
    <row r="64" spans="4:11" ht="12.75">
      <c r="D64" s="19"/>
      <c r="E64" s="20"/>
      <c r="F64" s="21"/>
      <c r="G64" s="19"/>
      <c r="H64" s="20"/>
      <c r="I64" s="20"/>
      <c r="J64" s="19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</sheetData>
  <sheetProtection/>
  <mergeCells count="2"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4" width="8.28125" style="0" customWidth="1"/>
    <col min="5" max="5" width="14.28125" style="0" customWidth="1"/>
    <col min="6" max="6" width="11.7109375" style="0" bestFit="1" customWidth="1"/>
    <col min="7" max="7" width="10.8515625" style="0" customWidth="1"/>
    <col min="8" max="8" width="14.7109375" style="0" customWidth="1"/>
    <col min="9" max="9" width="11.7109375" style="0" bestFit="1" customWidth="1"/>
    <col min="10" max="10" width="21.8515625" style="0" bestFit="1" customWidth="1"/>
  </cols>
  <sheetData>
    <row r="1" spans="2:10" ht="13.5">
      <c r="B1" s="13" t="s">
        <v>0</v>
      </c>
      <c r="C1" s="7"/>
      <c r="D1" s="7"/>
      <c r="E1" s="7"/>
      <c r="F1" s="7"/>
      <c r="G1" s="7"/>
      <c r="H1" s="7"/>
      <c r="I1" s="7"/>
      <c r="J1" s="7"/>
    </row>
    <row r="2" spans="2:10" ht="13.5">
      <c r="B2" s="13" t="s">
        <v>18</v>
      </c>
      <c r="C2" s="7"/>
      <c r="D2" s="7"/>
      <c r="E2" s="7"/>
      <c r="F2" s="7"/>
      <c r="G2" s="7"/>
      <c r="H2" s="7"/>
      <c r="I2" s="7"/>
      <c r="J2" s="8"/>
    </row>
    <row r="3" spans="2:10" ht="13.5">
      <c r="B3" s="13">
        <v>2018</v>
      </c>
      <c r="C3" s="7"/>
      <c r="D3" s="7"/>
      <c r="E3" s="7"/>
      <c r="F3" s="7"/>
      <c r="G3" s="7"/>
      <c r="H3" s="7"/>
      <c r="I3" s="7"/>
      <c r="J3" s="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 customHeight="1">
      <c r="B5" s="26"/>
      <c r="C5" s="26"/>
      <c r="D5" s="42" t="s">
        <v>40</v>
      </c>
      <c r="E5" s="42"/>
      <c r="F5" s="42"/>
      <c r="G5" s="43" t="s">
        <v>41</v>
      </c>
      <c r="H5" s="43"/>
      <c r="I5" s="43"/>
      <c r="J5" s="27" t="s">
        <v>2</v>
      </c>
    </row>
    <row r="6" spans="2:10" ht="12.75">
      <c r="B6" s="26"/>
      <c r="C6" s="26"/>
      <c r="D6" s="28" t="s">
        <v>3</v>
      </c>
      <c r="E6" s="29" t="s">
        <v>44</v>
      </c>
      <c r="F6" s="29" t="s">
        <v>43</v>
      </c>
      <c r="G6" s="28" t="s">
        <v>3</v>
      </c>
      <c r="H6" s="29" t="s">
        <v>44</v>
      </c>
      <c r="I6" s="29" t="s">
        <v>43</v>
      </c>
      <c r="J6" s="30"/>
    </row>
    <row r="7" spans="2:10" ht="12.75">
      <c r="B7" s="31" t="s">
        <v>1</v>
      </c>
      <c r="C7" s="31" t="s">
        <v>19</v>
      </c>
      <c r="D7" s="28" t="s">
        <v>21</v>
      </c>
      <c r="E7" s="29" t="s">
        <v>22</v>
      </c>
      <c r="F7" s="32" t="s">
        <v>42</v>
      </c>
      <c r="G7" s="28" t="s">
        <v>21</v>
      </c>
      <c r="H7" s="29" t="s">
        <v>22</v>
      </c>
      <c r="I7" s="32" t="s">
        <v>42</v>
      </c>
      <c r="J7" s="27" t="s">
        <v>20</v>
      </c>
    </row>
    <row r="8" spans="2:10" ht="12.75">
      <c r="B8" s="15"/>
      <c r="C8" s="15"/>
      <c r="D8" s="16"/>
      <c r="E8" s="17"/>
      <c r="F8" s="18"/>
      <c r="G8" s="16"/>
      <c r="H8" s="17"/>
      <c r="I8" s="18"/>
      <c r="J8" s="14"/>
    </row>
    <row r="9" spans="2:10" ht="12.75">
      <c r="B9" s="10" t="s">
        <v>3</v>
      </c>
      <c r="C9" s="10" t="s">
        <v>21</v>
      </c>
      <c r="D9" s="11">
        <f aca="true" t="shared" si="0" ref="D9:J9">SUM(D11:D14,D17:D31)</f>
        <v>405</v>
      </c>
      <c r="E9" s="11">
        <f t="shared" si="0"/>
        <v>347</v>
      </c>
      <c r="F9" s="11">
        <f t="shared" si="0"/>
        <v>59</v>
      </c>
      <c r="G9" s="11">
        <f t="shared" si="0"/>
        <v>239</v>
      </c>
      <c r="H9" s="11">
        <f t="shared" si="0"/>
        <v>141</v>
      </c>
      <c r="I9" s="11">
        <f t="shared" si="0"/>
        <v>98</v>
      </c>
      <c r="J9" s="11">
        <f t="shared" si="0"/>
        <v>644</v>
      </c>
    </row>
    <row r="10" spans="2:10" ht="12.75">
      <c r="B10" s="9"/>
      <c r="C10" s="9"/>
      <c r="D10" s="12"/>
      <c r="E10" s="12"/>
      <c r="F10" s="12"/>
      <c r="G10" s="12"/>
      <c r="H10" s="12"/>
      <c r="I10" s="12"/>
      <c r="J10" s="12"/>
    </row>
    <row r="11" spans="2:10" ht="12.75">
      <c r="B11" s="9" t="s">
        <v>47</v>
      </c>
      <c r="C11" s="9" t="s">
        <v>57</v>
      </c>
      <c r="D11" s="11">
        <f>SUM(E11:F11)</f>
        <v>0</v>
      </c>
      <c r="E11" s="44">
        <v>0</v>
      </c>
      <c r="F11" s="44">
        <v>0</v>
      </c>
      <c r="G11" s="45">
        <v>0</v>
      </c>
      <c r="H11" s="44">
        <v>0</v>
      </c>
      <c r="I11" s="44">
        <v>0</v>
      </c>
      <c r="J11" s="11">
        <f aca="true" t="shared" si="1" ref="J11:J31">SUM(D11,G11)</f>
        <v>0</v>
      </c>
    </row>
    <row r="12" spans="2:10" ht="12.75">
      <c r="B12" s="9" t="s">
        <v>48</v>
      </c>
      <c r="C12" s="9" t="s">
        <v>58</v>
      </c>
      <c r="D12" s="11">
        <f>SUM(E12:F12)</f>
        <v>2</v>
      </c>
      <c r="E12" s="44">
        <v>2</v>
      </c>
      <c r="F12" s="44">
        <v>0</v>
      </c>
      <c r="G12" s="45">
        <v>1</v>
      </c>
      <c r="H12" s="44">
        <v>1</v>
      </c>
      <c r="I12" s="44">
        <v>0</v>
      </c>
      <c r="J12" s="11">
        <f t="shared" si="1"/>
        <v>3</v>
      </c>
    </row>
    <row r="13" spans="2:10" ht="12.75">
      <c r="B13" s="9" t="s">
        <v>4</v>
      </c>
      <c r="C13" s="9" t="s">
        <v>23</v>
      </c>
      <c r="D13" s="11">
        <f>SUM(E13:F13)</f>
        <v>6</v>
      </c>
      <c r="E13" s="44">
        <v>5</v>
      </c>
      <c r="F13" s="44">
        <v>1</v>
      </c>
      <c r="G13" s="45">
        <v>2</v>
      </c>
      <c r="H13" s="44">
        <v>0</v>
      </c>
      <c r="I13" s="44">
        <v>2</v>
      </c>
      <c r="J13" s="11">
        <f t="shared" si="1"/>
        <v>8</v>
      </c>
    </row>
    <row r="14" spans="2:10" ht="12.75">
      <c r="B14" s="9" t="s">
        <v>49</v>
      </c>
      <c r="C14" s="9" t="s">
        <v>59</v>
      </c>
      <c r="D14" s="11">
        <f>SUM(D15:D16)</f>
        <v>14</v>
      </c>
      <c r="E14" s="44">
        <v>11</v>
      </c>
      <c r="F14" s="44">
        <v>4</v>
      </c>
      <c r="G14" s="45">
        <v>16</v>
      </c>
      <c r="H14" s="44">
        <v>6</v>
      </c>
      <c r="I14" s="44">
        <v>10</v>
      </c>
      <c r="J14" s="11">
        <f t="shared" si="1"/>
        <v>30</v>
      </c>
    </row>
    <row r="15" spans="2:10" s="34" customFormat="1" ht="12.75">
      <c r="B15" s="23" t="s">
        <v>69</v>
      </c>
      <c r="C15" s="24" t="s">
        <v>62</v>
      </c>
      <c r="D15" s="35">
        <f aca="true" t="shared" si="2" ref="D15:D31">SUM(E15:F15)</f>
        <v>4</v>
      </c>
      <c r="E15" s="46">
        <v>2</v>
      </c>
      <c r="F15" s="46">
        <v>2</v>
      </c>
      <c r="G15" s="45">
        <v>6</v>
      </c>
      <c r="H15" s="46">
        <v>2</v>
      </c>
      <c r="I15" s="46">
        <v>4</v>
      </c>
      <c r="J15" s="35">
        <f t="shared" si="1"/>
        <v>10</v>
      </c>
    </row>
    <row r="16" spans="2:10" s="34" customFormat="1" ht="12.75">
      <c r="B16" s="23" t="s">
        <v>61</v>
      </c>
      <c r="C16" s="24" t="s">
        <v>63</v>
      </c>
      <c r="D16" s="35">
        <f t="shared" si="2"/>
        <v>10</v>
      </c>
      <c r="E16" s="46">
        <v>9</v>
      </c>
      <c r="F16" s="46">
        <v>1</v>
      </c>
      <c r="G16" s="45">
        <v>10</v>
      </c>
      <c r="H16" s="46">
        <v>4</v>
      </c>
      <c r="I16" s="46">
        <v>6</v>
      </c>
      <c r="J16" s="35">
        <f t="shared" si="1"/>
        <v>20</v>
      </c>
    </row>
    <row r="17" spans="2:10" ht="12.75">
      <c r="B17" s="9" t="s">
        <v>50</v>
      </c>
      <c r="C17" s="9" t="s">
        <v>24</v>
      </c>
      <c r="D17" s="11">
        <f t="shared" si="2"/>
        <v>22</v>
      </c>
      <c r="E17" s="44">
        <v>14</v>
      </c>
      <c r="F17" s="44">
        <v>8</v>
      </c>
      <c r="G17" s="45">
        <v>45</v>
      </c>
      <c r="H17" s="44">
        <v>20</v>
      </c>
      <c r="I17" s="44">
        <v>25</v>
      </c>
      <c r="J17" s="11">
        <f t="shared" si="1"/>
        <v>67</v>
      </c>
    </row>
    <row r="18" spans="2:10" ht="12.75">
      <c r="B18" s="9" t="s">
        <v>5</v>
      </c>
      <c r="C18" s="9" t="s">
        <v>25</v>
      </c>
      <c r="D18" s="11">
        <f t="shared" si="2"/>
        <v>22</v>
      </c>
      <c r="E18" s="44">
        <v>15</v>
      </c>
      <c r="F18" s="44">
        <v>7</v>
      </c>
      <c r="G18" s="45">
        <v>36</v>
      </c>
      <c r="H18" s="44">
        <v>18</v>
      </c>
      <c r="I18" s="44">
        <v>18</v>
      </c>
      <c r="J18" s="11">
        <f t="shared" si="1"/>
        <v>58</v>
      </c>
    </row>
    <row r="19" spans="2:10" ht="12.75">
      <c r="B19" s="9" t="s">
        <v>6</v>
      </c>
      <c r="C19" s="9" t="s">
        <v>26</v>
      </c>
      <c r="D19" s="11">
        <f t="shared" si="2"/>
        <v>28</v>
      </c>
      <c r="E19" s="44">
        <v>19</v>
      </c>
      <c r="F19" s="44">
        <v>9</v>
      </c>
      <c r="G19" s="45">
        <v>17</v>
      </c>
      <c r="H19" s="44">
        <v>4</v>
      </c>
      <c r="I19" s="44">
        <v>13</v>
      </c>
      <c r="J19" s="11">
        <f t="shared" si="1"/>
        <v>45</v>
      </c>
    </row>
    <row r="20" spans="2:10" ht="12.75">
      <c r="B20" s="9" t="s">
        <v>7</v>
      </c>
      <c r="C20" s="9" t="s">
        <v>27</v>
      </c>
      <c r="D20" s="11">
        <f t="shared" si="2"/>
        <v>22</v>
      </c>
      <c r="E20" s="44">
        <v>19</v>
      </c>
      <c r="F20" s="44">
        <v>3</v>
      </c>
      <c r="G20" s="45">
        <v>14</v>
      </c>
      <c r="H20" s="44">
        <v>6</v>
      </c>
      <c r="I20" s="44">
        <v>8</v>
      </c>
      <c r="J20" s="11">
        <f t="shared" si="1"/>
        <v>36</v>
      </c>
    </row>
    <row r="21" spans="2:10" ht="12.75">
      <c r="B21" s="9" t="s">
        <v>8</v>
      </c>
      <c r="C21" s="9" t="s">
        <v>28</v>
      </c>
      <c r="D21" s="11">
        <f t="shared" si="2"/>
        <v>30</v>
      </c>
      <c r="E21" s="44">
        <v>21</v>
      </c>
      <c r="F21" s="44">
        <v>9</v>
      </c>
      <c r="G21" s="45">
        <v>12</v>
      </c>
      <c r="H21" s="44">
        <v>7</v>
      </c>
      <c r="I21" s="44">
        <v>5</v>
      </c>
      <c r="J21" s="11">
        <f t="shared" si="1"/>
        <v>42</v>
      </c>
    </row>
    <row r="22" spans="2:10" ht="12.75">
      <c r="B22" s="9" t="s">
        <v>9</v>
      </c>
      <c r="C22" s="9" t="s">
        <v>29</v>
      </c>
      <c r="D22" s="11">
        <f t="shared" si="2"/>
        <v>28</v>
      </c>
      <c r="E22" s="44">
        <v>25</v>
      </c>
      <c r="F22" s="44">
        <v>3</v>
      </c>
      <c r="G22" s="45">
        <v>14</v>
      </c>
      <c r="H22" s="44">
        <v>9</v>
      </c>
      <c r="I22" s="44">
        <v>5</v>
      </c>
      <c r="J22" s="11">
        <f t="shared" si="1"/>
        <v>42</v>
      </c>
    </row>
    <row r="23" spans="2:10" ht="12.75">
      <c r="B23" s="9" t="s">
        <v>10</v>
      </c>
      <c r="C23" s="9" t="s">
        <v>30</v>
      </c>
      <c r="D23" s="11">
        <f t="shared" si="2"/>
        <v>33</v>
      </c>
      <c r="E23" s="44">
        <v>27</v>
      </c>
      <c r="F23" s="44">
        <v>6</v>
      </c>
      <c r="G23" s="45">
        <v>11</v>
      </c>
      <c r="H23" s="44">
        <v>8</v>
      </c>
      <c r="I23" s="44">
        <v>3</v>
      </c>
      <c r="J23" s="11">
        <f t="shared" si="1"/>
        <v>44</v>
      </c>
    </row>
    <row r="24" spans="2:10" ht="12.75">
      <c r="B24" s="9" t="s">
        <v>11</v>
      </c>
      <c r="C24" s="9" t="s">
        <v>31</v>
      </c>
      <c r="D24" s="11">
        <f t="shared" si="2"/>
        <v>34</v>
      </c>
      <c r="E24" s="44">
        <v>33</v>
      </c>
      <c r="F24" s="44">
        <v>1</v>
      </c>
      <c r="G24" s="45">
        <v>17</v>
      </c>
      <c r="H24" s="44">
        <v>14</v>
      </c>
      <c r="I24" s="44">
        <v>3</v>
      </c>
      <c r="J24" s="11">
        <f t="shared" si="1"/>
        <v>51</v>
      </c>
    </row>
    <row r="25" spans="2:10" ht="12.75">
      <c r="B25" s="9" t="s">
        <v>12</v>
      </c>
      <c r="C25" s="9" t="s">
        <v>32</v>
      </c>
      <c r="D25" s="11">
        <f t="shared" si="2"/>
        <v>26</v>
      </c>
      <c r="E25" s="44">
        <v>25</v>
      </c>
      <c r="F25" s="44">
        <v>1</v>
      </c>
      <c r="G25" s="45">
        <v>14</v>
      </c>
      <c r="H25" s="44">
        <v>12</v>
      </c>
      <c r="I25" s="44">
        <v>2</v>
      </c>
      <c r="J25" s="11">
        <f t="shared" si="1"/>
        <v>40</v>
      </c>
    </row>
    <row r="26" spans="2:10" ht="12.75">
      <c r="B26" s="9" t="s">
        <v>13</v>
      </c>
      <c r="C26" s="9" t="s">
        <v>33</v>
      </c>
      <c r="D26" s="11">
        <f t="shared" si="2"/>
        <v>26</v>
      </c>
      <c r="E26" s="44">
        <v>23</v>
      </c>
      <c r="F26" s="44">
        <v>3</v>
      </c>
      <c r="G26" s="45">
        <v>10</v>
      </c>
      <c r="H26" s="44">
        <v>9</v>
      </c>
      <c r="I26" s="44">
        <v>1</v>
      </c>
      <c r="J26" s="11">
        <f t="shared" si="1"/>
        <v>36</v>
      </c>
    </row>
    <row r="27" spans="2:10" ht="12.75">
      <c r="B27" s="9" t="s">
        <v>14</v>
      </c>
      <c r="C27" s="9" t="s">
        <v>34</v>
      </c>
      <c r="D27" s="11">
        <f t="shared" si="2"/>
        <v>26</v>
      </c>
      <c r="E27" s="44">
        <v>25</v>
      </c>
      <c r="F27" s="44">
        <v>1</v>
      </c>
      <c r="G27" s="45">
        <v>8</v>
      </c>
      <c r="H27" s="44">
        <v>7</v>
      </c>
      <c r="I27" s="44">
        <v>1</v>
      </c>
      <c r="J27" s="11">
        <f t="shared" si="1"/>
        <v>34</v>
      </c>
    </row>
    <row r="28" spans="2:10" ht="12.75">
      <c r="B28" s="9" t="s">
        <v>51</v>
      </c>
      <c r="C28" s="9" t="s">
        <v>52</v>
      </c>
      <c r="D28" s="11">
        <f t="shared" si="2"/>
        <v>19</v>
      </c>
      <c r="E28" s="44">
        <v>18</v>
      </c>
      <c r="F28" s="44">
        <v>1</v>
      </c>
      <c r="G28" s="45">
        <v>8</v>
      </c>
      <c r="H28" s="44">
        <v>7</v>
      </c>
      <c r="I28" s="44">
        <v>1</v>
      </c>
      <c r="J28" s="11">
        <f t="shared" si="1"/>
        <v>27</v>
      </c>
    </row>
    <row r="29" spans="2:10" ht="12.75">
      <c r="B29" s="9" t="s">
        <v>53</v>
      </c>
      <c r="C29" s="9" t="s">
        <v>54</v>
      </c>
      <c r="D29" s="11">
        <f t="shared" si="2"/>
        <v>32</v>
      </c>
      <c r="E29" s="44">
        <v>32</v>
      </c>
      <c r="F29" s="44">
        <v>0</v>
      </c>
      <c r="G29" s="45">
        <v>7</v>
      </c>
      <c r="H29" s="44">
        <v>7</v>
      </c>
      <c r="I29" s="44">
        <v>0</v>
      </c>
      <c r="J29" s="11">
        <f t="shared" si="1"/>
        <v>39</v>
      </c>
    </row>
    <row r="30" spans="2:10" ht="12.75">
      <c r="B30" s="9" t="s">
        <v>55</v>
      </c>
      <c r="C30" s="9" t="s">
        <v>56</v>
      </c>
      <c r="D30" s="11">
        <f t="shared" si="2"/>
        <v>27</v>
      </c>
      <c r="E30" s="44">
        <v>26</v>
      </c>
      <c r="F30" s="44">
        <v>1</v>
      </c>
      <c r="G30" s="45">
        <v>3</v>
      </c>
      <c r="H30" s="44">
        <v>3</v>
      </c>
      <c r="I30" s="44">
        <v>0</v>
      </c>
      <c r="J30" s="11">
        <f t="shared" si="1"/>
        <v>30</v>
      </c>
    </row>
    <row r="31" spans="2:10" ht="12.75">
      <c r="B31" s="9" t="s">
        <v>15</v>
      </c>
      <c r="C31" s="9" t="s">
        <v>35</v>
      </c>
      <c r="D31" s="11">
        <f t="shared" si="2"/>
        <v>8</v>
      </c>
      <c r="E31" s="44">
        <v>7</v>
      </c>
      <c r="F31" s="44">
        <v>1</v>
      </c>
      <c r="G31" s="45">
        <v>4</v>
      </c>
      <c r="H31" s="44">
        <v>3</v>
      </c>
      <c r="I31" s="44">
        <v>1</v>
      </c>
      <c r="J31" s="11">
        <f t="shared" si="1"/>
        <v>12</v>
      </c>
    </row>
    <row r="32" spans="2:10" ht="12.75">
      <c r="B32" s="9"/>
      <c r="C32" s="9"/>
      <c r="D32" s="11"/>
      <c r="E32" s="12"/>
      <c r="F32" s="12"/>
      <c r="G32" s="11"/>
      <c r="H32" s="12"/>
      <c r="I32" s="12"/>
      <c r="J32" s="11"/>
    </row>
    <row r="33" spans="2:10" ht="12.75">
      <c r="B33" s="9"/>
      <c r="C33" s="9"/>
      <c r="D33" s="11"/>
      <c r="E33" s="12"/>
      <c r="F33" s="12"/>
      <c r="G33" s="11"/>
      <c r="H33" s="12"/>
      <c r="I33" s="12"/>
      <c r="J33" s="11"/>
    </row>
    <row r="34" spans="2:10" ht="12.75">
      <c r="B34" s="1" t="s">
        <v>16</v>
      </c>
      <c r="C34" s="9"/>
      <c r="D34" s="9"/>
      <c r="E34" s="9"/>
      <c r="F34" s="9"/>
      <c r="G34" s="9"/>
      <c r="H34" s="9"/>
      <c r="I34" s="9"/>
      <c r="J34" s="9"/>
    </row>
    <row r="35" spans="2:10" ht="12.75">
      <c r="B35" s="4" t="s">
        <v>36</v>
      </c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10" t="s">
        <v>45</v>
      </c>
      <c r="C37" s="10"/>
      <c r="D37" s="9"/>
      <c r="E37" s="5" t="s">
        <v>37</v>
      </c>
      <c r="F37" s="9"/>
      <c r="G37" s="9"/>
      <c r="H37" s="9"/>
      <c r="I37" s="9"/>
      <c r="J37" s="9"/>
    </row>
    <row r="38" spans="2:10" ht="12.75">
      <c r="B38" s="10" t="s">
        <v>46</v>
      </c>
      <c r="C38" s="10"/>
      <c r="D38" s="9"/>
      <c r="E38" s="6" t="s">
        <v>38</v>
      </c>
      <c r="F38" s="9"/>
      <c r="G38" s="9"/>
      <c r="H38" s="9"/>
      <c r="I38" s="9"/>
      <c r="J38" s="9"/>
    </row>
    <row r="39" spans="2:10" ht="12.75">
      <c r="B39" s="3" t="s">
        <v>17</v>
      </c>
      <c r="C39" s="3"/>
      <c r="D39" s="2"/>
      <c r="E39" s="5" t="s">
        <v>39</v>
      </c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2" ht="12.75">
      <c r="B42" s="25" t="s">
        <v>64</v>
      </c>
    </row>
    <row r="43" ht="12.75">
      <c r="B43" s="25" t="s">
        <v>65</v>
      </c>
    </row>
    <row r="44" spans="4:11" ht="12.75">
      <c r="D44" s="19"/>
      <c r="E44" s="20"/>
      <c r="F44" s="21"/>
      <c r="G44" s="19"/>
      <c r="H44" s="20"/>
      <c r="I44" s="21"/>
      <c r="J44" s="19"/>
      <c r="K44" s="2"/>
    </row>
    <row r="45" spans="4:11" ht="12.75">
      <c r="D45" s="19"/>
      <c r="E45" s="20"/>
      <c r="F45" s="21"/>
      <c r="G45" s="19"/>
      <c r="H45" s="20"/>
      <c r="I45" s="20"/>
      <c r="J45" s="19"/>
      <c r="K45" s="2"/>
    </row>
    <row r="46" spans="4:11" ht="12.75">
      <c r="D46" s="19"/>
      <c r="E46" s="20"/>
      <c r="F46" s="21"/>
      <c r="G46" s="19"/>
      <c r="H46" s="20"/>
      <c r="I46" s="21"/>
      <c r="J46" s="19"/>
      <c r="K46" s="2"/>
    </row>
    <row r="47" spans="4:11" ht="12.75">
      <c r="D47" s="19"/>
      <c r="E47" s="20"/>
      <c r="F47" s="20"/>
      <c r="G47" s="19"/>
      <c r="H47" s="20"/>
      <c r="I47" s="20"/>
      <c r="J47" s="19"/>
      <c r="K47" s="2"/>
    </row>
    <row r="48" spans="4:11" ht="12.75">
      <c r="D48" s="22"/>
      <c r="E48" s="22"/>
      <c r="F48" s="22"/>
      <c r="G48" s="22"/>
      <c r="H48" s="22"/>
      <c r="I48" s="22"/>
      <c r="J48" s="22"/>
      <c r="K48" s="2"/>
    </row>
    <row r="49" spans="4:11" ht="12.75">
      <c r="D49" s="22"/>
      <c r="E49" s="22"/>
      <c r="F49" s="22"/>
      <c r="G49" s="22"/>
      <c r="H49" s="22"/>
      <c r="I49" s="22"/>
      <c r="J49" s="22"/>
      <c r="K49" s="2"/>
    </row>
    <row r="50" spans="4:11" ht="12.75">
      <c r="D50" s="19"/>
      <c r="E50" s="20"/>
      <c r="F50" s="20"/>
      <c r="G50" s="19"/>
      <c r="H50" s="20"/>
      <c r="I50" s="20"/>
      <c r="J50" s="19"/>
      <c r="K50" s="2"/>
    </row>
    <row r="51" spans="4:11" ht="12.75">
      <c r="D51" s="19"/>
      <c r="E51" s="20"/>
      <c r="F51" s="20"/>
      <c r="G51" s="19"/>
      <c r="H51" s="20"/>
      <c r="I51" s="20"/>
      <c r="J51" s="19"/>
      <c r="K51" s="2"/>
    </row>
    <row r="52" spans="4:11" ht="12.75">
      <c r="D52" s="19"/>
      <c r="E52" s="20"/>
      <c r="F52" s="20"/>
      <c r="G52" s="19"/>
      <c r="H52" s="20"/>
      <c r="I52" s="20"/>
      <c r="J52" s="19"/>
      <c r="K52" s="2"/>
    </row>
    <row r="53" spans="4:11" ht="12.75">
      <c r="D53" s="19"/>
      <c r="E53" s="20"/>
      <c r="F53" s="20"/>
      <c r="G53" s="19"/>
      <c r="H53" s="20"/>
      <c r="I53" s="20"/>
      <c r="J53" s="19"/>
      <c r="K53" s="2"/>
    </row>
    <row r="54" spans="4:11" ht="12.75">
      <c r="D54" s="19"/>
      <c r="E54" s="20"/>
      <c r="F54" s="20"/>
      <c r="G54" s="19"/>
      <c r="H54" s="20"/>
      <c r="I54" s="20"/>
      <c r="J54" s="19"/>
      <c r="K54" s="2"/>
    </row>
    <row r="55" spans="4:11" ht="12.75">
      <c r="D55" s="19"/>
      <c r="E55" s="20"/>
      <c r="F55" s="20"/>
      <c r="G55" s="19"/>
      <c r="H55" s="20"/>
      <c r="I55" s="20"/>
      <c r="J55" s="19"/>
      <c r="K55" s="2"/>
    </row>
    <row r="56" spans="4:11" ht="12.75">
      <c r="D56" s="19"/>
      <c r="E56" s="20"/>
      <c r="F56" s="20"/>
      <c r="G56" s="19"/>
      <c r="H56" s="20"/>
      <c r="I56" s="20"/>
      <c r="J56" s="19"/>
      <c r="K56" s="2"/>
    </row>
    <row r="57" spans="4:11" ht="12.75">
      <c r="D57" s="19"/>
      <c r="E57" s="20"/>
      <c r="F57" s="20"/>
      <c r="G57" s="19"/>
      <c r="H57" s="20"/>
      <c r="I57" s="20"/>
      <c r="J57" s="19"/>
      <c r="K57" s="2"/>
    </row>
    <row r="58" spans="4:11" ht="12.75">
      <c r="D58" s="19"/>
      <c r="E58" s="20"/>
      <c r="F58" s="20"/>
      <c r="G58" s="19"/>
      <c r="H58" s="20"/>
      <c r="I58" s="20"/>
      <c r="J58" s="19"/>
      <c r="K58" s="2"/>
    </row>
    <row r="59" spans="4:11" ht="12.75">
      <c r="D59" s="19"/>
      <c r="E59" s="20"/>
      <c r="F59" s="20"/>
      <c r="G59" s="19"/>
      <c r="H59" s="20"/>
      <c r="I59" s="20"/>
      <c r="J59" s="19"/>
      <c r="K59" s="2"/>
    </row>
    <row r="60" spans="4:11" ht="12.75">
      <c r="D60" s="19"/>
      <c r="E60" s="20"/>
      <c r="F60" s="21"/>
      <c r="G60" s="19"/>
      <c r="H60" s="20"/>
      <c r="I60" s="20"/>
      <c r="J60" s="19"/>
      <c r="K60" s="2"/>
    </row>
    <row r="61" spans="4:11" ht="12.75">
      <c r="D61" s="19"/>
      <c r="E61" s="20"/>
      <c r="F61" s="21"/>
      <c r="G61" s="19"/>
      <c r="H61" s="20"/>
      <c r="I61" s="20"/>
      <c r="J61" s="19"/>
      <c r="K61" s="2"/>
    </row>
    <row r="62" spans="4:11" ht="12.75">
      <c r="D62" s="19"/>
      <c r="E62" s="20"/>
      <c r="F62" s="21"/>
      <c r="G62" s="19"/>
      <c r="H62" s="20"/>
      <c r="I62" s="20"/>
      <c r="J62" s="19"/>
      <c r="K62" s="2"/>
    </row>
    <row r="63" spans="4:11" ht="12.75">
      <c r="D63" s="19"/>
      <c r="E63" s="20"/>
      <c r="F63" s="20"/>
      <c r="G63" s="19"/>
      <c r="H63" s="20"/>
      <c r="I63" s="20"/>
      <c r="J63" s="19"/>
      <c r="K63" s="2"/>
    </row>
    <row r="64" spans="4:11" ht="12.75">
      <c r="D64" s="19"/>
      <c r="E64" s="20"/>
      <c r="F64" s="21"/>
      <c r="G64" s="19"/>
      <c r="H64" s="20"/>
      <c r="I64" s="20"/>
      <c r="J64" s="19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</sheetData>
  <sheetProtection/>
  <mergeCells count="2"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1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4" width="8.28125" style="0" customWidth="1"/>
    <col min="5" max="5" width="14.28125" style="0" customWidth="1"/>
    <col min="6" max="6" width="11.7109375" style="0" bestFit="1" customWidth="1"/>
    <col min="7" max="7" width="10.8515625" style="0" customWidth="1"/>
    <col min="8" max="8" width="14.7109375" style="0" customWidth="1"/>
    <col min="9" max="9" width="11.7109375" style="0" bestFit="1" customWidth="1"/>
    <col min="10" max="10" width="21.8515625" style="0" bestFit="1" customWidth="1"/>
  </cols>
  <sheetData>
    <row r="1" spans="2:10" ht="13.5">
      <c r="B1" s="13" t="s">
        <v>0</v>
      </c>
      <c r="C1" s="7"/>
      <c r="D1" s="7"/>
      <c r="E1" s="7"/>
      <c r="F1" s="7"/>
      <c r="G1" s="7"/>
      <c r="H1" s="7"/>
      <c r="I1" s="7"/>
      <c r="J1" s="7"/>
    </row>
    <row r="2" spans="2:10" ht="13.5">
      <c r="B2" s="13" t="s">
        <v>18</v>
      </c>
      <c r="C2" s="7"/>
      <c r="D2" s="7"/>
      <c r="E2" s="7"/>
      <c r="F2" s="7"/>
      <c r="G2" s="7"/>
      <c r="H2" s="7"/>
      <c r="I2" s="7"/>
      <c r="J2" s="8"/>
    </row>
    <row r="3" spans="2:10" ht="13.5">
      <c r="B3" s="13">
        <v>2018</v>
      </c>
      <c r="C3" s="7"/>
      <c r="D3" s="7"/>
      <c r="E3" s="7"/>
      <c r="F3" s="7"/>
      <c r="G3" s="7"/>
      <c r="H3" s="7"/>
      <c r="I3" s="7"/>
      <c r="J3" s="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 customHeight="1">
      <c r="B5" s="26"/>
      <c r="C5" s="26"/>
      <c r="D5" s="42" t="s">
        <v>40</v>
      </c>
      <c r="E5" s="42"/>
      <c r="F5" s="42"/>
      <c r="G5" s="43" t="s">
        <v>41</v>
      </c>
      <c r="H5" s="43"/>
      <c r="I5" s="43"/>
      <c r="J5" s="27" t="s">
        <v>2</v>
      </c>
    </row>
    <row r="6" spans="2:10" ht="26.25">
      <c r="B6" s="26"/>
      <c r="C6" s="26"/>
      <c r="D6" s="28" t="s">
        <v>3</v>
      </c>
      <c r="E6" s="29" t="s">
        <v>44</v>
      </c>
      <c r="F6" s="29" t="s">
        <v>43</v>
      </c>
      <c r="G6" s="28" t="s">
        <v>3</v>
      </c>
      <c r="H6" s="29" t="s">
        <v>44</v>
      </c>
      <c r="I6" s="29" t="s">
        <v>43</v>
      </c>
      <c r="J6" s="30"/>
    </row>
    <row r="7" spans="2:10" ht="12.75">
      <c r="B7" s="31" t="s">
        <v>1</v>
      </c>
      <c r="C7" s="31" t="s">
        <v>19</v>
      </c>
      <c r="D7" s="28" t="s">
        <v>21</v>
      </c>
      <c r="E7" s="29" t="s">
        <v>22</v>
      </c>
      <c r="F7" s="32" t="s">
        <v>42</v>
      </c>
      <c r="G7" s="28" t="s">
        <v>21</v>
      </c>
      <c r="H7" s="29" t="s">
        <v>22</v>
      </c>
      <c r="I7" s="32" t="s">
        <v>42</v>
      </c>
      <c r="J7" s="27" t="s">
        <v>20</v>
      </c>
    </row>
    <row r="8" spans="2:10" ht="12.75">
      <c r="B8" s="15"/>
      <c r="C8" s="15"/>
      <c r="D8" s="16"/>
      <c r="E8" s="17"/>
      <c r="F8" s="18"/>
      <c r="G8" s="16"/>
      <c r="H8" s="17"/>
      <c r="I8" s="18"/>
      <c r="J8" s="14"/>
    </row>
    <row r="9" spans="2:10" ht="12.75">
      <c r="B9" s="10" t="s">
        <v>3</v>
      </c>
      <c r="C9" s="10" t="s">
        <v>21</v>
      </c>
      <c r="D9" s="11">
        <f aca="true" t="shared" si="0" ref="D9:J9">SUM(D11:D14,D17:D31)</f>
        <v>411</v>
      </c>
      <c r="E9" s="11">
        <f t="shared" si="0"/>
        <v>350</v>
      </c>
      <c r="F9" s="11">
        <f t="shared" si="0"/>
        <v>62</v>
      </c>
      <c r="G9" s="11">
        <f t="shared" si="0"/>
        <v>192</v>
      </c>
      <c r="H9" s="11">
        <f t="shared" si="0"/>
        <v>120</v>
      </c>
      <c r="I9" s="11">
        <f t="shared" si="0"/>
        <v>72</v>
      </c>
      <c r="J9" s="11">
        <f t="shared" si="0"/>
        <v>603</v>
      </c>
    </row>
    <row r="10" spans="2:10" ht="12.75">
      <c r="B10" s="9"/>
      <c r="C10" s="9"/>
      <c r="D10" s="12"/>
      <c r="E10" s="12"/>
      <c r="F10" s="12"/>
      <c r="G10" s="12"/>
      <c r="H10" s="12"/>
      <c r="I10" s="12"/>
      <c r="J10" s="12"/>
    </row>
    <row r="11" spans="2:10" ht="12.75">
      <c r="B11" s="9" t="s">
        <v>47</v>
      </c>
      <c r="C11" s="9" t="s">
        <v>57</v>
      </c>
      <c r="D11" s="11">
        <f>SUM(E11:F11)</f>
        <v>3</v>
      </c>
      <c r="E11" s="12">
        <v>3</v>
      </c>
      <c r="F11" s="41">
        <v>0</v>
      </c>
      <c r="G11" s="11">
        <f>SUM(H11:I11)</f>
        <v>0</v>
      </c>
      <c r="H11" s="12">
        <v>0</v>
      </c>
      <c r="I11" s="41">
        <v>0</v>
      </c>
      <c r="J11" s="11">
        <f aca="true" t="shared" si="1" ref="J11:J31">SUM(D11,G11)</f>
        <v>3</v>
      </c>
    </row>
    <row r="12" spans="2:10" ht="12.75">
      <c r="B12" s="9" t="s">
        <v>48</v>
      </c>
      <c r="C12" s="9" t="s">
        <v>58</v>
      </c>
      <c r="D12" s="11">
        <f>SUM(E12:F12)</f>
        <v>5</v>
      </c>
      <c r="E12" s="12">
        <v>5</v>
      </c>
      <c r="F12" s="41">
        <v>0</v>
      </c>
      <c r="G12" s="11">
        <f aca="true" t="shared" si="2" ref="G12:G31">SUM(H12:I12)</f>
        <v>0</v>
      </c>
      <c r="H12" s="12">
        <v>0</v>
      </c>
      <c r="I12" s="41">
        <v>0</v>
      </c>
      <c r="J12" s="11">
        <f t="shared" si="1"/>
        <v>5</v>
      </c>
    </row>
    <row r="13" spans="2:10" ht="12.75">
      <c r="B13" s="9" t="s">
        <v>4</v>
      </c>
      <c r="C13" s="9" t="s">
        <v>23</v>
      </c>
      <c r="D13" s="11">
        <f>SUM(E13:F13)</f>
        <v>6</v>
      </c>
      <c r="E13" s="12">
        <v>6</v>
      </c>
      <c r="F13" s="41">
        <v>0</v>
      </c>
      <c r="G13" s="11">
        <f t="shared" si="2"/>
        <v>0</v>
      </c>
      <c r="H13" s="12">
        <v>0</v>
      </c>
      <c r="I13" s="41">
        <v>0</v>
      </c>
      <c r="J13" s="11">
        <f t="shared" si="1"/>
        <v>6</v>
      </c>
    </row>
    <row r="14" spans="2:10" ht="12.75">
      <c r="B14" s="9" t="s">
        <v>49</v>
      </c>
      <c r="C14" s="9" t="s">
        <v>59</v>
      </c>
      <c r="D14" s="11">
        <f>SUM(D15:D16)</f>
        <v>10</v>
      </c>
      <c r="E14" s="12">
        <v>8</v>
      </c>
      <c r="F14" s="12">
        <v>3</v>
      </c>
      <c r="G14" s="11">
        <f t="shared" si="2"/>
        <v>9</v>
      </c>
      <c r="H14" s="12">
        <v>4</v>
      </c>
      <c r="I14" s="12">
        <v>5</v>
      </c>
      <c r="J14" s="11">
        <f t="shared" si="1"/>
        <v>19</v>
      </c>
    </row>
    <row r="15" spans="2:10" s="34" customFormat="1" ht="12.75">
      <c r="B15" s="23" t="s">
        <v>69</v>
      </c>
      <c r="C15" s="24" t="s">
        <v>62</v>
      </c>
      <c r="D15" s="35">
        <f aca="true" t="shared" si="3" ref="D15:D31">SUM(E15:F15)</f>
        <v>6</v>
      </c>
      <c r="E15" s="39">
        <v>6</v>
      </c>
      <c r="F15" s="39">
        <v>0</v>
      </c>
      <c r="G15" s="35">
        <f t="shared" si="2"/>
        <v>0</v>
      </c>
      <c r="H15" s="41">
        <v>0</v>
      </c>
      <c r="I15" s="39">
        <v>0</v>
      </c>
      <c r="J15" s="35">
        <f t="shared" si="1"/>
        <v>6</v>
      </c>
    </row>
    <row r="16" spans="2:10" s="34" customFormat="1" ht="12.75">
      <c r="B16" s="23" t="s">
        <v>61</v>
      </c>
      <c r="C16" s="24" t="s">
        <v>63</v>
      </c>
      <c r="D16" s="35">
        <f t="shared" si="3"/>
        <v>4</v>
      </c>
      <c r="E16" s="40">
        <v>2</v>
      </c>
      <c r="F16" s="40">
        <v>2</v>
      </c>
      <c r="G16" s="35">
        <f t="shared" si="2"/>
        <v>7</v>
      </c>
      <c r="H16" s="40">
        <v>3</v>
      </c>
      <c r="I16" s="40">
        <v>4</v>
      </c>
      <c r="J16" s="35">
        <f t="shared" si="1"/>
        <v>11</v>
      </c>
    </row>
    <row r="17" spans="2:10" ht="12.75">
      <c r="B17" s="9" t="s">
        <v>50</v>
      </c>
      <c r="C17" s="9" t="s">
        <v>24</v>
      </c>
      <c r="D17" s="11">
        <f t="shared" si="3"/>
        <v>35</v>
      </c>
      <c r="E17" s="12">
        <v>21</v>
      </c>
      <c r="F17" s="12">
        <v>14</v>
      </c>
      <c r="G17" s="11">
        <f t="shared" si="2"/>
        <v>19</v>
      </c>
      <c r="H17" s="12">
        <v>7</v>
      </c>
      <c r="I17" s="12">
        <v>12</v>
      </c>
      <c r="J17" s="11">
        <f t="shared" si="1"/>
        <v>54</v>
      </c>
    </row>
    <row r="18" spans="2:10" ht="12.75">
      <c r="B18" s="9" t="s">
        <v>5</v>
      </c>
      <c r="C18" s="9" t="s">
        <v>25</v>
      </c>
      <c r="D18" s="11">
        <f t="shared" si="3"/>
        <v>33</v>
      </c>
      <c r="E18" s="12">
        <v>25</v>
      </c>
      <c r="F18" s="12">
        <v>8</v>
      </c>
      <c r="G18" s="11">
        <f t="shared" si="2"/>
        <v>19</v>
      </c>
      <c r="H18" s="12">
        <v>10</v>
      </c>
      <c r="I18" s="12">
        <v>9</v>
      </c>
      <c r="J18" s="11">
        <f t="shared" si="1"/>
        <v>52</v>
      </c>
    </row>
    <row r="19" spans="2:10" ht="12.75">
      <c r="B19" s="9" t="s">
        <v>6</v>
      </c>
      <c r="C19" s="9" t="s">
        <v>26</v>
      </c>
      <c r="D19" s="11">
        <f t="shared" si="3"/>
        <v>24</v>
      </c>
      <c r="E19" s="12">
        <v>15</v>
      </c>
      <c r="F19" s="12">
        <v>9</v>
      </c>
      <c r="G19" s="11">
        <f t="shared" si="2"/>
        <v>18</v>
      </c>
      <c r="H19" s="12">
        <v>9</v>
      </c>
      <c r="I19" s="12">
        <v>9</v>
      </c>
      <c r="J19" s="11">
        <f t="shared" si="1"/>
        <v>42</v>
      </c>
    </row>
    <row r="20" spans="2:10" ht="12.75">
      <c r="B20" s="9" t="s">
        <v>7</v>
      </c>
      <c r="C20" s="9" t="s">
        <v>27</v>
      </c>
      <c r="D20" s="11">
        <f t="shared" si="3"/>
        <v>28</v>
      </c>
      <c r="E20" s="12">
        <v>23</v>
      </c>
      <c r="F20" s="12">
        <v>5</v>
      </c>
      <c r="G20" s="11">
        <f t="shared" si="2"/>
        <v>20</v>
      </c>
      <c r="H20" s="12">
        <v>14</v>
      </c>
      <c r="I20" s="12">
        <v>6</v>
      </c>
      <c r="J20" s="11">
        <f t="shared" si="1"/>
        <v>48</v>
      </c>
    </row>
    <row r="21" spans="2:10" ht="12.75">
      <c r="B21" s="9" t="s">
        <v>8</v>
      </c>
      <c r="C21" s="9" t="s">
        <v>28</v>
      </c>
      <c r="D21" s="11">
        <f t="shared" si="3"/>
        <v>18</v>
      </c>
      <c r="E21" s="12">
        <v>15</v>
      </c>
      <c r="F21" s="12">
        <v>3</v>
      </c>
      <c r="G21" s="11">
        <f t="shared" si="2"/>
        <v>14</v>
      </c>
      <c r="H21" s="12">
        <v>8</v>
      </c>
      <c r="I21" s="12">
        <v>6</v>
      </c>
      <c r="J21" s="11">
        <f t="shared" si="1"/>
        <v>32</v>
      </c>
    </row>
    <row r="22" spans="2:10" ht="12.75">
      <c r="B22" s="9" t="s">
        <v>9</v>
      </c>
      <c r="C22" s="9" t="s">
        <v>29</v>
      </c>
      <c r="D22" s="11">
        <f t="shared" si="3"/>
        <v>24</v>
      </c>
      <c r="E22" s="12">
        <v>21</v>
      </c>
      <c r="F22" s="12">
        <v>3</v>
      </c>
      <c r="G22" s="11">
        <f t="shared" si="2"/>
        <v>18</v>
      </c>
      <c r="H22" s="12">
        <v>9</v>
      </c>
      <c r="I22" s="12">
        <v>9</v>
      </c>
      <c r="J22" s="11">
        <f t="shared" si="1"/>
        <v>42</v>
      </c>
    </row>
    <row r="23" spans="2:10" ht="12.75">
      <c r="B23" s="9" t="s">
        <v>10</v>
      </c>
      <c r="C23" s="9" t="s">
        <v>30</v>
      </c>
      <c r="D23" s="11">
        <f t="shared" si="3"/>
        <v>29</v>
      </c>
      <c r="E23" s="12">
        <v>25</v>
      </c>
      <c r="F23" s="12">
        <v>4</v>
      </c>
      <c r="G23" s="11">
        <f t="shared" si="2"/>
        <v>11</v>
      </c>
      <c r="H23" s="12">
        <v>6</v>
      </c>
      <c r="I23" s="12">
        <v>5</v>
      </c>
      <c r="J23" s="11">
        <f t="shared" si="1"/>
        <v>40</v>
      </c>
    </row>
    <row r="24" spans="2:10" ht="12.75">
      <c r="B24" s="9" t="s">
        <v>11</v>
      </c>
      <c r="C24" s="9" t="s">
        <v>31</v>
      </c>
      <c r="D24" s="11">
        <f t="shared" si="3"/>
        <v>33</v>
      </c>
      <c r="E24" s="12">
        <v>30</v>
      </c>
      <c r="F24" s="12">
        <v>3</v>
      </c>
      <c r="G24" s="11">
        <f t="shared" si="2"/>
        <v>12</v>
      </c>
      <c r="H24" s="12">
        <v>9</v>
      </c>
      <c r="I24" s="12">
        <v>3</v>
      </c>
      <c r="J24" s="11">
        <f t="shared" si="1"/>
        <v>45</v>
      </c>
    </row>
    <row r="25" spans="2:10" ht="12.75">
      <c r="B25" s="9" t="s">
        <v>12</v>
      </c>
      <c r="C25" s="9" t="s">
        <v>32</v>
      </c>
      <c r="D25" s="11">
        <f t="shared" si="3"/>
        <v>23</v>
      </c>
      <c r="E25" s="12">
        <v>19</v>
      </c>
      <c r="F25" s="12">
        <v>4</v>
      </c>
      <c r="G25" s="11">
        <f t="shared" si="2"/>
        <v>14</v>
      </c>
      <c r="H25" s="12">
        <v>14</v>
      </c>
      <c r="I25" s="12">
        <v>0</v>
      </c>
      <c r="J25" s="11">
        <f t="shared" si="1"/>
        <v>37</v>
      </c>
    </row>
    <row r="26" spans="2:10" ht="12.75">
      <c r="B26" s="9" t="s">
        <v>13</v>
      </c>
      <c r="C26" s="9" t="s">
        <v>33</v>
      </c>
      <c r="D26" s="11">
        <f t="shared" si="3"/>
        <v>31</v>
      </c>
      <c r="E26" s="12">
        <v>29</v>
      </c>
      <c r="F26" s="12">
        <v>2</v>
      </c>
      <c r="G26" s="11">
        <f t="shared" si="2"/>
        <v>8</v>
      </c>
      <c r="H26" s="12">
        <v>6</v>
      </c>
      <c r="I26" s="12">
        <v>2</v>
      </c>
      <c r="J26" s="11">
        <f t="shared" si="1"/>
        <v>39</v>
      </c>
    </row>
    <row r="27" spans="2:10" ht="12.75">
      <c r="B27" s="9" t="s">
        <v>14</v>
      </c>
      <c r="C27" s="9" t="s">
        <v>34</v>
      </c>
      <c r="D27" s="11">
        <f t="shared" si="3"/>
        <v>25</v>
      </c>
      <c r="E27" s="12">
        <v>25</v>
      </c>
      <c r="F27" s="12">
        <v>0</v>
      </c>
      <c r="G27" s="11">
        <f t="shared" si="2"/>
        <v>7</v>
      </c>
      <c r="H27" s="12">
        <v>5</v>
      </c>
      <c r="I27" s="12">
        <v>2</v>
      </c>
      <c r="J27" s="11">
        <f t="shared" si="1"/>
        <v>32</v>
      </c>
    </row>
    <row r="28" spans="2:10" ht="12.75">
      <c r="B28" s="9" t="s">
        <v>51</v>
      </c>
      <c r="C28" s="9" t="s">
        <v>52</v>
      </c>
      <c r="D28" s="11">
        <f t="shared" si="3"/>
        <v>22</v>
      </c>
      <c r="E28" s="12">
        <v>22</v>
      </c>
      <c r="F28" s="41">
        <v>0</v>
      </c>
      <c r="G28" s="11">
        <f t="shared" si="2"/>
        <v>10</v>
      </c>
      <c r="H28" s="12">
        <v>10</v>
      </c>
      <c r="I28" s="41">
        <v>0</v>
      </c>
      <c r="J28" s="11">
        <f t="shared" si="1"/>
        <v>32</v>
      </c>
    </row>
    <row r="29" spans="2:10" ht="12.75">
      <c r="B29" s="9" t="s">
        <v>53</v>
      </c>
      <c r="C29" s="9" t="s">
        <v>54</v>
      </c>
      <c r="D29" s="11">
        <f t="shared" si="3"/>
        <v>28</v>
      </c>
      <c r="E29" s="12">
        <v>28</v>
      </c>
      <c r="F29" s="41">
        <v>0</v>
      </c>
      <c r="G29" s="11">
        <f t="shared" si="2"/>
        <v>5</v>
      </c>
      <c r="H29" s="12">
        <v>5</v>
      </c>
      <c r="I29" s="41">
        <v>0</v>
      </c>
      <c r="J29" s="11">
        <f t="shared" si="1"/>
        <v>33</v>
      </c>
    </row>
    <row r="30" spans="2:10" ht="12.75">
      <c r="B30" s="9" t="s">
        <v>55</v>
      </c>
      <c r="C30" s="9" t="s">
        <v>56</v>
      </c>
      <c r="D30" s="11">
        <f t="shared" si="3"/>
        <v>29</v>
      </c>
      <c r="E30" s="12">
        <v>29</v>
      </c>
      <c r="F30" s="12">
        <v>0</v>
      </c>
      <c r="G30" s="11">
        <f t="shared" si="2"/>
        <v>4</v>
      </c>
      <c r="H30" s="12">
        <v>3</v>
      </c>
      <c r="I30" s="12">
        <v>1</v>
      </c>
      <c r="J30" s="11">
        <f t="shared" si="1"/>
        <v>33</v>
      </c>
    </row>
    <row r="31" spans="2:10" ht="12.75">
      <c r="B31" s="9" t="s">
        <v>15</v>
      </c>
      <c r="C31" s="9" t="s">
        <v>35</v>
      </c>
      <c r="D31" s="11">
        <f t="shared" si="3"/>
        <v>5</v>
      </c>
      <c r="E31" s="12">
        <v>1</v>
      </c>
      <c r="F31" s="12">
        <v>4</v>
      </c>
      <c r="G31" s="11">
        <f t="shared" si="2"/>
        <v>4</v>
      </c>
      <c r="H31" s="12">
        <v>1</v>
      </c>
      <c r="I31" s="12">
        <v>3</v>
      </c>
      <c r="J31" s="11">
        <f t="shared" si="1"/>
        <v>9</v>
      </c>
    </row>
    <row r="32" spans="2:10" ht="12.75">
      <c r="B32" s="9"/>
      <c r="C32" s="9"/>
      <c r="D32" s="11"/>
      <c r="E32" s="12"/>
      <c r="F32" s="12"/>
      <c r="G32" s="11"/>
      <c r="H32" s="12"/>
      <c r="I32" s="12"/>
      <c r="J32" s="11"/>
    </row>
    <row r="33" spans="2:10" ht="12.75">
      <c r="B33" s="9"/>
      <c r="C33" s="9"/>
      <c r="D33" s="11"/>
      <c r="E33" s="12"/>
      <c r="F33" s="12"/>
      <c r="G33" s="11"/>
      <c r="H33" s="12"/>
      <c r="I33" s="12"/>
      <c r="J33" s="11"/>
    </row>
    <row r="34" spans="2:10" ht="12.75">
      <c r="B34" s="1" t="s">
        <v>16</v>
      </c>
      <c r="C34" s="9"/>
      <c r="D34" s="9"/>
      <c r="E34" s="9"/>
      <c r="F34" s="9"/>
      <c r="G34" s="9"/>
      <c r="H34" s="9"/>
      <c r="I34" s="9"/>
      <c r="J34" s="9"/>
    </row>
    <row r="35" spans="2:10" ht="12.75">
      <c r="B35" s="4" t="s">
        <v>36</v>
      </c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10" t="s">
        <v>45</v>
      </c>
      <c r="C37" s="10"/>
      <c r="D37" s="9"/>
      <c r="E37" s="5" t="s">
        <v>37</v>
      </c>
      <c r="F37" s="9"/>
      <c r="G37" s="9"/>
      <c r="H37" s="9"/>
      <c r="I37" s="9"/>
      <c r="J37" s="9"/>
    </row>
    <row r="38" spans="2:10" ht="12.75">
      <c r="B38" s="10" t="s">
        <v>46</v>
      </c>
      <c r="C38" s="10"/>
      <c r="D38" s="9"/>
      <c r="E38" s="6" t="s">
        <v>38</v>
      </c>
      <c r="F38" s="9"/>
      <c r="G38" s="9"/>
      <c r="H38" s="9"/>
      <c r="I38" s="9"/>
      <c r="J38" s="9"/>
    </row>
    <row r="39" spans="2:10" ht="12.75">
      <c r="B39" s="3" t="s">
        <v>17</v>
      </c>
      <c r="C39" s="3"/>
      <c r="D39" s="2"/>
      <c r="E39" s="5" t="s">
        <v>39</v>
      </c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2" ht="12.75">
      <c r="B42" s="25" t="s">
        <v>64</v>
      </c>
    </row>
    <row r="43" ht="12.75">
      <c r="B43" s="25" t="s">
        <v>65</v>
      </c>
    </row>
    <row r="44" spans="4:11" ht="12.75">
      <c r="D44" s="19"/>
      <c r="E44" s="20"/>
      <c r="F44" s="21"/>
      <c r="G44" s="19"/>
      <c r="H44" s="20"/>
      <c r="I44" s="21"/>
      <c r="J44" s="19"/>
      <c r="K44" s="2"/>
    </row>
    <row r="45" spans="4:11" ht="12.75">
      <c r="D45" s="19"/>
      <c r="E45" s="20"/>
      <c r="F45" s="21"/>
      <c r="G45" s="19"/>
      <c r="H45" s="20"/>
      <c r="I45" s="20"/>
      <c r="J45" s="19"/>
      <c r="K45" s="2"/>
    </row>
    <row r="46" spans="4:11" ht="12.75">
      <c r="D46" s="19"/>
      <c r="E46" s="20"/>
      <c r="F46" s="21"/>
      <c r="G46" s="19"/>
      <c r="H46" s="20"/>
      <c r="I46" s="21"/>
      <c r="J46" s="19"/>
      <c r="K46" s="2"/>
    </row>
    <row r="47" spans="4:11" ht="12.75">
      <c r="D47" s="19"/>
      <c r="E47" s="20"/>
      <c r="F47" s="20"/>
      <c r="G47" s="19"/>
      <c r="H47" s="20"/>
      <c r="I47" s="20"/>
      <c r="J47" s="19"/>
      <c r="K47" s="2"/>
    </row>
    <row r="48" spans="4:11" ht="12.75">
      <c r="D48" s="22"/>
      <c r="E48" s="22"/>
      <c r="F48" s="22"/>
      <c r="G48" s="22"/>
      <c r="H48" s="22"/>
      <c r="I48" s="22"/>
      <c r="J48" s="22"/>
      <c r="K48" s="2"/>
    </row>
    <row r="49" spans="4:11" ht="12.75">
      <c r="D49" s="22"/>
      <c r="E49" s="22"/>
      <c r="F49" s="22"/>
      <c r="G49" s="22"/>
      <c r="H49" s="22"/>
      <c r="I49" s="22"/>
      <c r="J49" s="22"/>
      <c r="K49" s="2"/>
    </row>
    <row r="50" spans="4:11" ht="12.75">
      <c r="D50" s="19"/>
      <c r="E50" s="20"/>
      <c r="F50" s="20"/>
      <c r="G50" s="19"/>
      <c r="H50" s="20"/>
      <c r="I50" s="20"/>
      <c r="J50" s="19"/>
      <c r="K50" s="2"/>
    </row>
    <row r="51" spans="4:11" ht="12.75">
      <c r="D51" s="19"/>
      <c r="E51" s="20"/>
      <c r="F51" s="20"/>
      <c r="G51" s="19"/>
      <c r="H51" s="20"/>
      <c r="I51" s="20"/>
      <c r="J51" s="19"/>
      <c r="K51" s="2"/>
    </row>
    <row r="52" spans="4:11" ht="12.75">
      <c r="D52" s="19"/>
      <c r="E52" s="20"/>
      <c r="F52" s="20"/>
      <c r="G52" s="19"/>
      <c r="H52" s="20"/>
      <c r="I52" s="20"/>
      <c r="J52" s="19"/>
      <c r="K52" s="2"/>
    </row>
    <row r="53" spans="4:11" ht="12.75">
      <c r="D53" s="19"/>
      <c r="E53" s="20"/>
      <c r="F53" s="20"/>
      <c r="G53" s="19"/>
      <c r="H53" s="20"/>
      <c r="I53" s="20"/>
      <c r="J53" s="19"/>
      <c r="K53" s="2"/>
    </row>
    <row r="54" spans="4:11" ht="12.75">
      <c r="D54" s="19"/>
      <c r="E54" s="20"/>
      <c r="F54" s="20"/>
      <c r="G54" s="19"/>
      <c r="H54" s="20"/>
      <c r="I54" s="20"/>
      <c r="J54" s="19"/>
      <c r="K54" s="2"/>
    </row>
    <row r="55" spans="4:11" ht="12.75">
      <c r="D55" s="19"/>
      <c r="E55" s="20"/>
      <c r="F55" s="20"/>
      <c r="G55" s="19"/>
      <c r="H55" s="20"/>
      <c r="I55" s="20"/>
      <c r="J55" s="19"/>
      <c r="K55" s="2"/>
    </row>
    <row r="56" spans="4:11" ht="12.75">
      <c r="D56" s="19"/>
      <c r="E56" s="20"/>
      <c r="F56" s="20"/>
      <c r="G56" s="19"/>
      <c r="H56" s="20"/>
      <c r="I56" s="20"/>
      <c r="J56" s="19"/>
      <c r="K56" s="2"/>
    </row>
    <row r="57" spans="4:11" ht="12.75">
      <c r="D57" s="19"/>
      <c r="E57" s="20"/>
      <c r="F57" s="20"/>
      <c r="G57" s="19"/>
      <c r="H57" s="20"/>
      <c r="I57" s="20"/>
      <c r="J57" s="19"/>
      <c r="K57" s="2"/>
    </row>
    <row r="58" spans="4:11" ht="12.75">
      <c r="D58" s="19"/>
      <c r="E58" s="20"/>
      <c r="F58" s="20"/>
      <c r="G58" s="19"/>
      <c r="H58" s="20"/>
      <c r="I58" s="20"/>
      <c r="J58" s="19"/>
      <c r="K58" s="2"/>
    </row>
    <row r="59" spans="4:11" ht="12.75">
      <c r="D59" s="19"/>
      <c r="E59" s="20"/>
      <c r="F59" s="20"/>
      <c r="G59" s="19"/>
      <c r="H59" s="20"/>
      <c r="I59" s="20"/>
      <c r="J59" s="19"/>
      <c r="K59" s="2"/>
    </row>
    <row r="60" spans="4:11" ht="12.75">
      <c r="D60" s="19"/>
      <c r="E60" s="20"/>
      <c r="F60" s="21"/>
      <c r="G60" s="19"/>
      <c r="H60" s="20"/>
      <c r="I60" s="20"/>
      <c r="J60" s="19"/>
      <c r="K60" s="2"/>
    </row>
    <row r="61" spans="4:11" ht="12.75">
      <c r="D61" s="19"/>
      <c r="E61" s="20"/>
      <c r="F61" s="21"/>
      <c r="G61" s="19"/>
      <c r="H61" s="20"/>
      <c r="I61" s="20"/>
      <c r="J61" s="19"/>
      <c r="K61" s="2"/>
    </row>
    <row r="62" spans="4:11" ht="12.75">
      <c r="D62" s="19"/>
      <c r="E62" s="20"/>
      <c r="F62" s="21"/>
      <c r="G62" s="19"/>
      <c r="H62" s="20"/>
      <c r="I62" s="20"/>
      <c r="J62" s="19"/>
      <c r="K62" s="2"/>
    </row>
    <row r="63" spans="4:11" ht="12.75">
      <c r="D63" s="19"/>
      <c r="E63" s="20"/>
      <c r="F63" s="20"/>
      <c r="G63" s="19"/>
      <c r="H63" s="20"/>
      <c r="I63" s="20"/>
      <c r="J63" s="19"/>
      <c r="K63" s="2"/>
    </row>
    <row r="64" spans="4:11" ht="12.75">
      <c r="D64" s="19"/>
      <c r="E64" s="20"/>
      <c r="F64" s="21"/>
      <c r="G64" s="19"/>
      <c r="H64" s="20"/>
      <c r="I64" s="20"/>
      <c r="J64" s="19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</sheetData>
  <sheetProtection/>
  <mergeCells count="2"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1"/>
  <sheetViews>
    <sheetView zoomScale="90" zoomScaleNormal="90" zoomScalePageLayoutView="0" workbookViewId="0" topLeftCell="A13">
      <selection activeCell="N16" sqref="N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4" width="8.28125" style="0" customWidth="1"/>
    <col min="5" max="5" width="14.28125" style="0" customWidth="1"/>
    <col min="6" max="6" width="11.7109375" style="0" bestFit="1" customWidth="1"/>
    <col min="7" max="7" width="10.8515625" style="0" customWidth="1"/>
    <col min="8" max="8" width="14.7109375" style="0" customWidth="1"/>
    <col min="9" max="9" width="11.7109375" style="0" bestFit="1" customWidth="1"/>
    <col min="10" max="10" width="21.8515625" style="0" bestFit="1" customWidth="1"/>
  </cols>
  <sheetData>
    <row r="1" spans="2:10" ht="13.5">
      <c r="B1" s="13" t="s">
        <v>0</v>
      </c>
      <c r="C1" s="7"/>
      <c r="D1" s="7"/>
      <c r="E1" s="7"/>
      <c r="F1" s="7"/>
      <c r="G1" s="7"/>
      <c r="H1" s="7"/>
      <c r="I1" s="7"/>
      <c r="J1" s="7"/>
    </row>
    <row r="2" spans="2:10" ht="13.5">
      <c r="B2" s="13" t="s">
        <v>18</v>
      </c>
      <c r="C2" s="7"/>
      <c r="D2" s="7"/>
      <c r="E2" s="7"/>
      <c r="F2" s="7"/>
      <c r="G2" s="7"/>
      <c r="H2" s="7"/>
      <c r="I2" s="7"/>
      <c r="J2" s="8"/>
    </row>
    <row r="3" spans="2:10" ht="13.5">
      <c r="B3" s="13">
        <v>2017</v>
      </c>
      <c r="C3" s="7"/>
      <c r="D3" s="7"/>
      <c r="E3" s="7"/>
      <c r="F3" s="7"/>
      <c r="G3" s="7"/>
      <c r="H3" s="7"/>
      <c r="I3" s="7"/>
      <c r="J3" s="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 customHeight="1">
      <c r="B5" s="26"/>
      <c r="C5" s="26"/>
      <c r="D5" s="42" t="s">
        <v>40</v>
      </c>
      <c r="E5" s="42"/>
      <c r="F5" s="42"/>
      <c r="G5" s="43" t="s">
        <v>41</v>
      </c>
      <c r="H5" s="43"/>
      <c r="I5" s="43"/>
      <c r="J5" s="27" t="s">
        <v>2</v>
      </c>
    </row>
    <row r="6" spans="2:10" ht="26.25">
      <c r="B6" s="26"/>
      <c r="C6" s="26"/>
      <c r="D6" s="28" t="s">
        <v>3</v>
      </c>
      <c r="E6" s="29" t="s">
        <v>44</v>
      </c>
      <c r="F6" s="29" t="s">
        <v>43</v>
      </c>
      <c r="G6" s="28" t="s">
        <v>3</v>
      </c>
      <c r="H6" s="29" t="s">
        <v>44</v>
      </c>
      <c r="I6" s="29" t="s">
        <v>43</v>
      </c>
      <c r="J6" s="30"/>
    </row>
    <row r="7" spans="2:10" ht="12.75">
      <c r="B7" s="31" t="s">
        <v>1</v>
      </c>
      <c r="C7" s="31" t="s">
        <v>19</v>
      </c>
      <c r="D7" s="28" t="s">
        <v>21</v>
      </c>
      <c r="E7" s="29" t="s">
        <v>22</v>
      </c>
      <c r="F7" s="32" t="s">
        <v>42</v>
      </c>
      <c r="G7" s="28" t="s">
        <v>21</v>
      </c>
      <c r="H7" s="29" t="s">
        <v>22</v>
      </c>
      <c r="I7" s="32" t="s">
        <v>42</v>
      </c>
      <c r="J7" s="27" t="s">
        <v>20</v>
      </c>
    </row>
    <row r="8" spans="2:10" ht="12.75">
      <c r="B8" s="15"/>
      <c r="C8" s="15"/>
      <c r="D8" s="16"/>
      <c r="E8" s="17"/>
      <c r="F8" s="18"/>
      <c r="G8" s="16"/>
      <c r="H8" s="17"/>
      <c r="I8" s="18"/>
      <c r="J8" s="14"/>
    </row>
    <row r="9" spans="2:10" ht="12.75">
      <c r="B9" s="10" t="s">
        <v>3</v>
      </c>
      <c r="C9" s="10" t="s">
        <v>21</v>
      </c>
      <c r="D9" s="11">
        <f aca="true" t="shared" si="0" ref="D9:J9">SUM(D11:D14,D17:D31)</f>
        <v>415</v>
      </c>
      <c r="E9" s="11">
        <f t="shared" si="0"/>
        <v>367</v>
      </c>
      <c r="F9" s="11">
        <f t="shared" si="0"/>
        <v>49</v>
      </c>
      <c r="G9" s="11">
        <f t="shared" si="0"/>
        <v>199</v>
      </c>
      <c r="H9" s="11">
        <f t="shared" si="0"/>
        <v>103</v>
      </c>
      <c r="I9" s="11">
        <f t="shared" si="0"/>
        <v>96</v>
      </c>
      <c r="J9" s="11">
        <f t="shared" si="0"/>
        <v>614</v>
      </c>
    </row>
    <row r="10" spans="2:10" ht="12.75">
      <c r="B10" s="9"/>
      <c r="C10" s="9"/>
      <c r="D10" s="12"/>
      <c r="E10" s="12"/>
      <c r="F10" s="12"/>
      <c r="G10" s="12"/>
      <c r="H10" s="12"/>
      <c r="I10" s="12"/>
      <c r="J10" s="12"/>
    </row>
    <row r="11" spans="2:10" ht="12.75">
      <c r="B11" s="9" t="s">
        <v>47</v>
      </c>
      <c r="C11" s="9" t="s">
        <v>57</v>
      </c>
      <c r="D11" s="11">
        <f>SUM(E11:F11)</f>
        <v>2</v>
      </c>
      <c r="E11" s="12">
        <v>2</v>
      </c>
      <c r="F11" s="41">
        <v>0</v>
      </c>
      <c r="G11" s="11">
        <f>SUM(H11:I11)</f>
        <v>1</v>
      </c>
      <c r="H11" s="12">
        <v>1</v>
      </c>
      <c r="I11" s="41">
        <v>0</v>
      </c>
      <c r="J11" s="11">
        <f aca="true" t="shared" si="1" ref="J11:J31">SUM(D11,G11)</f>
        <v>3</v>
      </c>
    </row>
    <row r="12" spans="2:10" ht="12.75">
      <c r="B12" s="9" t="s">
        <v>48</v>
      </c>
      <c r="C12" s="9" t="s">
        <v>58</v>
      </c>
      <c r="D12" s="11">
        <f>SUM(E12:F12)</f>
        <v>4</v>
      </c>
      <c r="E12" s="12">
        <v>3</v>
      </c>
      <c r="F12" s="41">
        <v>1</v>
      </c>
      <c r="G12" s="11">
        <f aca="true" t="shared" si="2" ref="G12:G31">SUM(H12:I12)</f>
        <v>4</v>
      </c>
      <c r="H12" s="12">
        <v>4</v>
      </c>
      <c r="I12" s="41">
        <v>0</v>
      </c>
      <c r="J12" s="11">
        <f t="shared" si="1"/>
        <v>8</v>
      </c>
    </row>
    <row r="13" spans="2:10" ht="12.75">
      <c r="B13" s="9" t="s">
        <v>4</v>
      </c>
      <c r="C13" s="9" t="s">
        <v>23</v>
      </c>
      <c r="D13" s="11">
        <f>SUM(E13:F13)</f>
        <v>2</v>
      </c>
      <c r="E13" s="12">
        <v>2</v>
      </c>
      <c r="F13" s="41">
        <v>0</v>
      </c>
      <c r="G13" s="11">
        <f t="shared" si="2"/>
        <v>1</v>
      </c>
      <c r="H13" s="12">
        <v>1</v>
      </c>
      <c r="I13" s="41">
        <v>0</v>
      </c>
      <c r="J13" s="11">
        <f t="shared" si="1"/>
        <v>3</v>
      </c>
    </row>
    <row r="14" spans="2:10" ht="12.75">
      <c r="B14" s="9" t="s">
        <v>49</v>
      </c>
      <c r="C14" s="9" t="s">
        <v>59</v>
      </c>
      <c r="D14" s="11">
        <f>SUM(D15:D16)</f>
        <v>22</v>
      </c>
      <c r="E14" s="12">
        <v>17</v>
      </c>
      <c r="F14" s="12">
        <v>6</v>
      </c>
      <c r="G14" s="11">
        <f t="shared" si="2"/>
        <v>11</v>
      </c>
      <c r="H14" s="12">
        <v>6</v>
      </c>
      <c r="I14" s="12">
        <v>5</v>
      </c>
      <c r="J14" s="11">
        <f t="shared" si="1"/>
        <v>33</v>
      </c>
    </row>
    <row r="15" spans="2:10" s="34" customFormat="1" ht="12.75">
      <c r="B15" s="23" t="s">
        <v>69</v>
      </c>
      <c r="C15" s="24" t="s">
        <v>62</v>
      </c>
      <c r="D15" s="35">
        <f aca="true" t="shared" si="3" ref="D15:D31">SUM(E15:F15)</f>
        <v>5</v>
      </c>
      <c r="E15" s="39">
        <v>3</v>
      </c>
      <c r="F15" s="39">
        <v>2</v>
      </c>
      <c r="G15" s="35">
        <f t="shared" si="2"/>
        <v>6</v>
      </c>
      <c r="H15" s="41">
        <v>4</v>
      </c>
      <c r="I15" s="39">
        <v>2</v>
      </c>
      <c r="J15" s="35">
        <f t="shared" si="1"/>
        <v>11</v>
      </c>
    </row>
    <row r="16" spans="2:10" s="34" customFormat="1" ht="12.75">
      <c r="B16" s="23" t="s">
        <v>61</v>
      </c>
      <c r="C16" s="24" t="s">
        <v>63</v>
      </c>
      <c r="D16" s="35">
        <f t="shared" si="3"/>
        <v>17</v>
      </c>
      <c r="E16" s="40">
        <v>13</v>
      </c>
      <c r="F16" s="40">
        <v>4</v>
      </c>
      <c r="G16" s="35">
        <f t="shared" si="2"/>
        <v>5</v>
      </c>
      <c r="H16" s="40">
        <v>2</v>
      </c>
      <c r="I16" s="40">
        <v>3</v>
      </c>
      <c r="J16" s="35">
        <f t="shared" si="1"/>
        <v>22</v>
      </c>
    </row>
    <row r="17" spans="2:10" ht="12.75">
      <c r="B17" s="9" t="s">
        <v>50</v>
      </c>
      <c r="C17" s="9" t="s">
        <v>24</v>
      </c>
      <c r="D17" s="11">
        <f t="shared" si="3"/>
        <v>34</v>
      </c>
      <c r="E17" s="12">
        <v>28</v>
      </c>
      <c r="F17" s="12">
        <v>6</v>
      </c>
      <c r="G17" s="11">
        <f t="shared" si="2"/>
        <v>21</v>
      </c>
      <c r="H17" s="12">
        <v>6</v>
      </c>
      <c r="I17" s="12">
        <v>15</v>
      </c>
      <c r="J17" s="11">
        <f t="shared" si="1"/>
        <v>55</v>
      </c>
    </row>
    <row r="18" spans="2:10" ht="12.75">
      <c r="B18" s="9" t="s">
        <v>5</v>
      </c>
      <c r="C18" s="9" t="s">
        <v>25</v>
      </c>
      <c r="D18" s="11">
        <f t="shared" si="3"/>
        <v>45</v>
      </c>
      <c r="E18" s="12">
        <v>37</v>
      </c>
      <c r="F18" s="12">
        <v>8</v>
      </c>
      <c r="G18" s="11">
        <f t="shared" si="2"/>
        <v>23</v>
      </c>
      <c r="H18" s="12">
        <v>7</v>
      </c>
      <c r="I18" s="12">
        <v>16</v>
      </c>
      <c r="J18" s="11">
        <f t="shared" si="1"/>
        <v>68</v>
      </c>
    </row>
    <row r="19" spans="2:10" ht="12.75">
      <c r="B19" s="9" t="s">
        <v>6</v>
      </c>
      <c r="C19" s="9" t="s">
        <v>26</v>
      </c>
      <c r="D19" s="11">
        <f t="shared" si="3"/>
        <v>27</v>
      </c>
      <c r="E19" s="12">
        <v>20</v>
      </c>
      <c r="F19" s="12">
        <v>7</v>
      </c>
      <c r="G19" s="11">
        <f t="shared" si="2"/>
        <v>25</v>
      </c>
      <c r="H19" s="12">
        <v>7</v>
      </c>
      <c r="I19" s="12">
        <v>18</v>
      </c>
      <c r="J19" s="11">
        <f t="shared" si="1"/>
        <v>52</v>
      </c>
    </row>
    <row r="20" spans="2:10" ht="12.75">
      <c r="B20" s="9" t="s">
        <v>7</v>
      </c>
      <c r="C20" s="9" t="s">
        <v>27</v>
      </c>
      <c r="D20" s="11">
        <f t="shared" si="3"/>
        <v>26</v>
      </c>
      <c r="E20" s="12">
        <v>22</v>
      </c>
      <c r="F20" s="12">
        <v>4</v>
      </c>
      <c r="G20" s="11">
        <f t="shared" si="2"/>
        <v>17</v>
      </c>
      <c r="H20" s="12">
        <v>6</v>
      </c>
      <c r="I20" s="12">
        <v>11</v>
      </c>
      <c r="J20" s="11">
        <f t="shared" si="1"/>
        <v>43</v>
      </c>
    </row>
    <row r="21" spans="2:10" ht="12.75">
      <c r="B21" s="9" t="s">
        <v>8</v>
      </c>
      <c r="C21" s="9" t="s">
        <v>28</v>
      </c>
      <c r="D21" s="11">
        <f t="shared" si="3"/>
        <v>23</v>
      </c>
      <c r="E21" s="12">
        <v>20</v>
      </c>
      <c r="F21" s="12">
        <v>3</v>
      </c>
      <c r="G21" s="11">
        <f t="shared" si="2"/>
        <v>12</v>
      </c>
      <c r="H21" s="12">
        <v>6</v>
      </c>
      <c r="I21" s="12">
        <v>6</v>
      </c>
      <c r="J21" s="11">
        <f t="shared" si="1"/>
        <v>35</v>
      </c>
    </row>
    <row r="22" spans="2:10" ht="12.75">
      <c r="B22" s="9" t="s">
        <v>9</v>
      </c>
      <c r="C22" s="9" t="s">
        <v>29</v>
      </c>
      <c r="D22" s="11">
        <f t="shared" si="3"/>
        <v>30</v>
      </c>
      <c r="E22" s="12">
        <v>24</v>
      </c>
      <c r="F22" s="12">
        <v>6</v>
      </c>
      <c r="G22" s="11">
        <f t="shared" si="2"/>
        <v>13</v>
      </c>
      <c r="H22" s="12">
        <v>5</v>
      </c>
      <c r="I22" s="12">
        <v>8</v>
      </c>
      <c r="J22" s="11">
        <f t="shared" si="1"/>
        <v>43</v>
      </c>
    </row>
    <row r="23" spans="2:10" ht="12.75">
      <c r="B23" s="9" t="s">
        <v>10</v>
      </c>
      <c r="C23" s="9" t="s">
        <v>30</v>
      </c>
      <c r="D23" s="11">
        <f t="shared" si="3"/>
        <v>24</v>
      </c>
      <c r="E23" s="12">
        <v>22</v>
      </c>
      <c r="F23" s="12">
        <v>2</v>
      </c>
      <c r="G23" s="11">
        <f t="shared" si="2"/>
        <v>19</v>
      </c>
      <c r="H23" s="12">
        <v>14</v>
      </c>
      <c r="I23" s="12">
        <v>5</v>
      </c>
      <c r="J23" s="11">
        <f t="shared" si="1"/>
        <v>43</v>
      </c>
    </row>
    <row r="24" spans="2:10" ht="12.75">
      <c r="B24" s="9" t="s">
        <v>11</v>
      </c>
      <c r="C24" s="9" t="s">
        <v>31</v>
      </c>
      <c r="D24" s="11">
        <f t="shared" si="3"/>
        <v>29</v>
      </c>
      <c r="E24" s="12">
        <v>26</v>
      </c>
      <c r="F24" s="12">
        <v>3</v>
      </c>
      <c r="G24" s="11">
        <f t="shared" si="2"/>
        <v>13</v>
      </c>
      <c r="H24" s="12">
        <v>9</v>
      </c>
      <c r="I24" s="12">
        <v>4</v>
      </c>
      <c r="J24" s="11">
        <f t="shared" si="1"/>
        <v>42</v>
      </c>
    </row>
    <row r="25" spans="2:10" ht="12.75">
      <c r="B25" s="9" t="s">
        <v>12</v>
      </c>
      <c r="C25" s="9" t="s">
        <v>32</v>
      </c>
      <c r="D25" s="11">
        <f t="shared" si="3"/>
        <v>22</v>
      </c>
      <c r="E25" s="12">
        <v>20</v>
      </c>
      <c r="F25" s="12">
        <v>2</v>
      </c>
      <c r="G25" s="11">
        <f t="shared" si="2"/>
        <v>7</v>
      </c>
      <c r="H25" s="12">
        <v>7</v>
      </c>
      <c r="I25" s="12">
        <v>0</v>
      </c>
      <c r="J25" s="11">
        <f t="shared" si="1"/>
        <v>29</v>
      </c>
    </row>
    <row r="26" spans="2:10" ht="12.75">
      <c r="B26" s="9" t="s">
        <v>13</v>
      </c>
      <c r="C26" s="9" t="s">
        <v>33</v>
      </c>
      <c r="D26" s="11">
        <f t="shared" si="3"/>
        <v>17</v>
      </c>
      <c r="E26" s="12">
        <v>17</v>
      </c>
      <c r="F26" s="12">
        <v>0</v>
      </c>
      <c r="G26" s="11">
        <f t="shared" si="2"/>
        <v>9</v>
      </c>
      <c r="H26" s="12">
        <v>6</v>
      </c>
      <c r="I26" s="12">
        <v>3</v>
      </c>
      <c r="J26" s="11">
        <f t="shared" si="1"/>
        <v>26</v>
      </c>
    </row>
    <row r="27" spans="2:10" ht="12.75">
      <c r="B27" s="9" t="s">
        <v>14</v>
      </c>
      <c r="C27" s="9" t="s">
        <v>34</v>
      </c>
      <c r="D27" s="11">
        <f t="shared" si="3"/>
        <v>21</v>
      </c>
      <c r="E27" s="12">
        <v>21</v>
      </c>
      <c r="F27" s="12">
        <v>0</v>
      </c>
      <c r="G27" s="11">
        <f t="shared" si="2"/>
        <v>5</v>
      </c>
      <c r="H27" s="12">
        <v>3</v>
      </c>
      <c r="I27" s="12">
        <v>2</v>
      </c>
      <c r="J27" s="11">
        <f t="shared" si="1"/>
        <v>26</v>
      </c>
    </row>
    <row r="28" spans="2:10" ht="12.75">
      <c r="B28" s="9" t="s">
        <v>51</v>
      </c>
      <c r="C28" s="9" t="s">
        <v>52</v>
      </c>
      <c r="D28" s="11">
        <f t="shared" si="3"/>
        <v>20</v>
      </c>
      <c r="E28" s="12">
        <v>20</v>
      </c>
      <c r="F28" s="41">
        <v>0</v>
      </c>
      <c r="G28" s="11">
        <f t="shared" si="2"/>
        <v>6</v>
      </c>
      <c r="H28" s="12">
        <v>5</v>
      </c>
      <c r="I28" s="41">
        <v>1</v>
      </c>
      <c r="J28" s="11">
        <f t="shared" si="1"/>
        <v>26</v>
      </c>
    </row>
    <row r="29" spans="2:10" ht="12.75">
      <c r="B29" s="9" t="s">
        <v>53</v>
      </c>
      <c r="C29" s="9" t="s">
        <v>54</v>
      </c>
      <c r="D29" s="11">
        <f t="shared" si="3"/>
        <v>33</v>
      </c>
      <c r="E29" s="12">
        <v>33</v>
      </c>
      <c r="F29" s="41">
        <v>0</v>
      </c>
      <c r="G29" s="11">
        <f t="shared" si="2"/>
        <v>6</v>
      </c>
      <c r="H29" s="12">
        <v>6</v>
      </c>
      <c r="I29" s="41">
        <v>0</v>
      </c>
      <c r="J29" s="11">
        <f t="shared" si="1"/>
        <v>39</v>
      </c>
    </row>
    <row r="30" spans="2:10" ht="12.75">
      <c r="B30" s="9" t="s">
        <v>55</v>
      </c>
      <c r="C30" s="9" t="s">
        <v>56</v>
      </c>
      <c r="D30" s="11">
        <f t="shared" si="3"/>
        <v>30</v>
      </c>
      <c r="E30" s="12">
        <v>30</v>
      </c>
      <c r="F30" s="12">
        <v>0</v>
      </c>
      <c r="G30" s="11">
        <f t="shared" si="2"/>
        <v>4</v>
      </c>
      <c r="H30" s="12">
        <v>3</v>
      </c>
      <c r="I30" s="12">
        <v>1</v>
      </c>
      <c r="J30" s="11">
        <f t="shared" si="1"/>
        <v>34</v>
      </c>
    </row>
    <row r="31" spans="2:10" ht="12.75">
      <c r="B31" s="9" t="s">
        <v>15</v>
      </c>
      <c r="C31" s="9" t="s">
        <v>35</v>
      </c>
      <c r="D31" s="11">
        <f t="shared" si="3"/>
        <v>4</v>
      </c>
      <c r="E31" s="12">
        <v>3</v>
      </c>
      <c r="F31" s="12">
        <v>1</v>
      </c>
      <c r="G31" s="11">
        <f t="shared" si="2"/>
        <v>2</v>
      </c>
      <c r="H31" s="12">
        <v>1</v>
      </c>
      <c r="I31" s="12">
        <v>1</v>
      </c>
      <c r="J31" s="11">
        <f t="shared" si="1"/>
        <v>6</v>
      </c>
    </row>
    <row r="32" spans="2:10" ht="12.75">
      <c r="B32" s="9"/>
      <c r="C32" s="9"/>
      <c r="D32" s="11"/>
      <c r="E32" s="12"/>
      <c r="F32" s="12"/>
      <c r="G32" s="11"/>
      <c r="H32" s="12"/>
      <c r="I32" s="12"/>
      <c r="J32" s="11"/>
    </row>
    <row r="33" spans="2:10" ht="12.75">
      <c r="B33" s="9"/>
      <c r="C33" s="9"/>
      <c r="D33" s="11"/>
      <c r="E33" s="12"/>
      <c r="F33" s="12"/>
      <c r="G33" s="11"/>
      <c r="H33" s="12"/>
      <c r="I33" s="12"/>
      <c r="J33" s="11"/>
    </row>
    <row r="34" spans="2:10" ht="12.75">
      <c r="B34" s="1" t="s">
        <v>16</v>
      </c>
      <c r="C34" s="9"/>
      <c r="D34" s="9"/>
      <c r="E34" s="9"/>
      <c r="F34" s="9"/>
      <c r="G34" s="9"/>
      <c r="H34" s="9"/>
      <c r="I34" s="9"/>
      <c r="J34" s="9"/>
    </row>
    <row r="35" spans="2:10" ht="12.75">
      <c r="B35" s="4" t="s">
        <v>36</v>
      </c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10" t="s">
        <v>45</v>
      </c>
      <c r="C37" s="10"/>
      <c r="D37" s="9"/>
      <c r="E37" s="5" t="s">
        <v>37</v>
      </c>
      <c r="F37" s="9"/>
      <c r="G37" s="9"/>
      <c r="H37" s="9"/>
      <c r="I37" s="9"/>
      <c r="J37" s="9"/>
    </row>
    <row r="38" spans="2:10" ht="12.75">
      <c r="B38" s="10" t="s">
        <v>46</v>
      </c>
      <c r="C38" s="10"/>
      <c r="D38" s="9"/>
      <c r="E38" s="6" t="s">
        <v>38</v>
      </c>
      <c r="F38" s="9"/>
      <c r="G38" s="9"/>
      <c r="H38" s="9"/>
      <c r="I38" s="9"/>
      <c r="J38" s="9"/>
    </row>
    <row r="39" spans="2:10" ht="12.75">
      <c r="B39" s="3" t="s">
        <v>17</v>
      </c>
      <c r="C39" s="3"/>
      <c r="D39" s="2"/>
      <c r="E39" s="5" t="s">
        <v>39</v>
      </c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2" ht="12.75">
      <c r="B42" s="25" t="s">
        <v>64</v>
      </c>
    </row>
    <row r="43" ht="12.75">
      <c r="B43" s="25" t="s">
        <v>65</v>
      </c>
    </row>
    <row r="44" spans="4:11" ht="12.75">
      <c r="D44" s="19"/>
      <c r="E44" s="20"/>
      <c r="F44" s="21"/>
      <c r="G44" s="19"/>
      <c r="H44" s="20"/>
      <c r="I44" s="21"/>
      <c r="J44" s="19"/>
      <c r="K44" s="2"/>
    </row>
    <row r="45" spans="4:11" ht="12.75">
      <c r="D45" s="19"/>
      <c r="E45" s="20"/>
      <c r="F45" s="21"/>
      <c r="G45" s="19"/>
      <c r="H45" s="20"/>
      <c r="I45" s="20"/>
      <c r="J45" s="19"/>
      <c r="K45" s="2"/>
    </row>
    <row r="46" spans="4:11" ht="12.75">
      <c r="D46" s="19"/>
      <c r="E46" s="20"/>
      <c r="F46" s="21"/>
      <c r="G46" s="19"/>
      <c r="H46" s="20"/>
      <c r="I46" s="21"/>
      <c r="J46" s="19"/>
      <c r="K46" s="2"/>
    </row>
    <row r="47" spans="4:11" ht="12.75">
      <c r="D47" s="19"/>
      <c r="E47" s="20"/>
      <c r="F47" s="20"/>
      <c r="G47" s="19"/>
      <c r="H47" s="20"/>
      <c r="I47" s="20"/>
      <c r="J47" s="19"/>
      <c r="K47" s="2"/>
    </row>
    <row r="48" spans="4:11" ht="12.75">
      <c r="D48" s="22"/>
      <c r="E48" s="22"/>
      <c r="F48" s="22"/>
      <c r="G48" s="22"/>
      <c r="H48" s="22"/>
      <c r="I48" s="22"/>
      <c r="J48" s="22"/>
      <c r="K48" s="2"/>
    </row>
    <row r="49" spans="4:11" ht="12.75">
      <c r="D49" s="22"/>
      <c r="E49" s="22"/>
      <c r="F49" s="22"/>
      <c r="G49" s="22"/>
      <c r="H49" s="22"/>
      <c r="I49" s="22"/>
      <c r="J49" s="22"/>
      <c r="K49" s="2"/>
    </row>
    <row r="50" spans="4:11" ht="12.75">
      <c r="D50" s="19"/>
      <c r="E50" s="20"/>
      <c r="F50" s="20"/>
      <c r="G50" s="19"/>
      <c r="H50" s="20"/>
      <c r="I50" s="20"/>
      <c r="J50" s="19"/>
      <c r="K50" s="2"/>
    </row>
    <row r="51" spans="4:11" ht="12.75">
      <c r="D51" s="19"/>
      <c r="E51" s="20"/>
      <c r="F51" s="20"/>
      <c r="G51" s="19"/>
      <c r="H51" s="20"/>
      <c r="I51" s="20"/>
      <c r="J51" s="19"/>
      <c r="K51" s="2"/>
    </row>
    <row r="52" spans="4:11" ht="12.75">
      <c r="D52" s="19"/>
      <c r="E52" s="20"/>
      <c r="F52" s="20"/>
      <c r="G52" s="19"/>
      <c r="H52" s="20"/>
      <c r="I52" s="20"/>
      <c r="J52" s="19"/>
      <c r="K52" s="2"/>
    </row>
    <row r="53" spans="4:11" ht="12.75">
      <c r="D53" s="19"/>
      <c r="E53" s="20"/>
      <c r="F53" s="20"/>
      <c r="G53" s="19"/>
      <c r="H53" s="20"/>
      <c r="I53" s="20"/>
      <c r="J53" s="19"/>
      <c r="K53" s="2"/>
    </row>
    <row r="54" spans="4:11" ht="12.75">
      <c r="D54" s="19"/>
      <c r="E54" s="20"/>
      <c r="F54" s="20"/>
      <c r="G54" s="19"/>
      <c r="H54" s="20"/>
      <c r="I54" s="20"/>
      <c r="J54" s="19"/>
      <c r="K54" s="2"/>
    </row>
    <row r="55" spans="4:11" ht="12.75">
      <c r="D55" s="19"/>
      <c r="E55" s="20"/>
      <c r="F55" s="20"/>
      <c r="G55" s="19"/>
      <c r="H55" s="20"/>
      <c r="I55" s="20"/>
      <c r="J55" s="19"/>
      <c r="K55" s="2"/>
    </row>
    <row r="56" spans="4:11" ht="12.75">
      <c r="D56" s="19"/>
      <c r="E56" s="20"/>
      <c r="F56" s="20"/>
      <c r="G56" s="19"/>
      <c r="H56" s="20"/>
      <c r="I56" s="20"/>
      <c r="J56" s="19"/>
      <c r="K56" s="2"/>
    </row>
    <row r="57" spans="4:11" ht="12.75">
      <c r="D57" s="19"/>
      <c r="E57" s="20"/>
      <c r="F57" s="20"/>
      <c r="G57" s="19"/>
      <c r="H57" s="20"/>
      <c r="I57" s="20"/>
      <c r="J57" s="19"/>
      <c r="K57" s="2"/>
    </row>
    <row r="58" spans="4:11" ht="12.75">
      <c r="D58" s="19"/>
      <c r="E58" s="20"/>
      <c r="F58" s="20"/>
      <c r="G58" s="19"/>
      <c r="H58" s="20"/>
      <c r="I58" s="20"/>
      <c r="J58" s="19"/>
      <c r="K58" s="2"/>
    </row>
    <row r="59" spans="4:11" ht="12.75">
      <c r="D59" s="19"/>
      <c r="E59" s="20"/>
      <c r="F59" s="20"/>
      <c r="G59" s="19"/>
      <c r="H59" s="20"/>
      <c r="I59" s="20"/>
      <c r="J59" s="19"/>
      <c r="K59" s="2"/>
    </row>
    <row r="60" spans="4:11" ht="12.75">
      <c r="D60" s="19"/>
      <c r="E60" s="20"/>
      <c r="F60" s="21"/>
      <c r="G60" s="19"/>
      <c r="H60" s="20"/>
      <c r="I60" s="20"/>
      <c r="J60" s="19"/>
      <c r="K60" s="2"/>
    </row>
    <row r="61" spans="4:11" ht="12.75">
      <c r="D61" s="19"/>
      <c r="E61" s="20"/>
      <c r="F61" s="21"/>
      <c r="G61" s="19"/>
      <c r="H61" s="20"/>
      <c r="I61" s="20"/>
      <c r="J61" s="19"/>
      <c r="K61" s="2"/>
    </row>
    <row r="62" spans="4:11" ht="12.75">
      <c r="D62" s="19"/>
      <c r="E62" s="20"/>
      <c r="F62" s="21"/>
      <c r="G62" s="19"/>
      <c r="H62" s="20"/>
      <c r="I62" s="20"/>
      <c r="J62" s="19"/>
      <c r="K62" s="2"/>
    </row>
    <row r="63" spans="4:11" ht="12.75">
      <c r="D63" s="19"/>
      <c r="E63" s="20"/>
      <c r="F63" s="20"/>
      <c r="G63" s="19"/>
      <c r="H63" s="20"/>
      <c r="I63" s="20"/>
      <c r="J63" s="19"/>
      <c r="K63" s="2"/>
    </row>
    <row r="64" spans="4:11" ht="12.75">
      <c r="D64" s="19"/>
      <c r="E64" s="20"/>
      <c r="F64" s="21"/>
      <c r="G64" s="19"/>
      <c r="H64" s="20"/>
      <c r="I64" s="20"/>
      <c r="J64" s="19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</sheetData>
  <sheetProtection/>
  <mergeCells count="2"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91"/>
  <sheetViews>
    <sheetView zoomScale="90" zoomScaleNormal="90" zoomScalePageLayoutView="0" workbookViewId="0" topLeftCell="A13">
      <selection activeCell="I15" sqref="I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4" width="8.28125" style="0" customWidth="1"/>
    <col min="5" max="5" width="14.28125" style="0" customWidth="1"/>
    <col min="6" max="6" width="11.7109375" style="0" bestFit="1" customWidth="1"/>
    <col min="7" max="7" width="10.8515625" style="0" customWidth="1"/>
    <col min="8" max="8" width="14.7109375" style="0" customWidth="1"/>
    <col min="9" max="9" width="11.7109375" style="0" bestFit="1" customWidth="1"/>
    <col min="10" max="10" width="21.8515625" style="0" bestFit="1" customWidth="1"/>
  </cols>
  <sheetData>
    <row r="1" spans="2:10" ht="13.5">
      <c r="B1" s="13" t="s">
        <v>0</v>
      </c>
      <c r="C1" s="7"/>
      <c r="D1" s="7"/>
      <c r="E1" s="7"/>
      <c r="F1" s="7"/>
      <c r="G1" s="7"/>
      <c r="H1" s="7"/>
      <c r="I1" s="7"/>
      <c r="J1" s="7"/>
    </row>
    <row r="2" spans="2:10" ht="13.5">
      <c r="B2" s="13" t="s">
        <v>18</v>
      </c>
      <c r="C2" s="7"/>
      <c r="D2" s="7"/>
      <c r="E2" s="7"/>
      <c r="F2" s="7"/>
      <c r="G2" s="7"/>
      <c r="H2" s="7"/>
      <c r="I2" s="7"/>
      <c r="J2" s="8"/>
    </row>
    <row r="3" spans="2:10" ht="13.5">
      <c r="B3" s="13">
        <v>2016</v>
      </c>
      <c r="C3" s="7"/>
      <c r="D3" s="7"/>
      <c r="E3" s="7"/>
      <c r="F3" s="7"/>
      <c r="G3" s="7"/>
      <c r="H3" s="7"/>
      <c r="I3" s="7"/>
      <c r="J3" s="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 customHeight="1">
      <c r="B5" s="26"/>
      <c r="C5" s="26"/>
      <c r="D5" s="42" t="s">
        <v>40</v>
      </c>
      <c r="E5" s="42"/>
      <c r="F5" s="42"/>
      <c r="G5" s="43" t="s">
        <v>41</v>
      </c>
      <c r="H5" s="43"/>
      <c r="I5" s="43"/>
      <c r="J5" s="27" t="s">
        <v>2</v>
      </c>
    </row>
    <row r="6" spans="2:10" ht="26.25">
      <c r="B6" s="26"/>
      <c r="C6" s="26"/>
      <c r="D6" s="28" t="s">
        <v>3</v>
      </c>
      <c r="E6" s="29" t="s">
        <v>44</v>
      </c>
      <c r="F6" s="29" t="s">
        <v>43</v>
      </c>
      <c r="G6" s="28" t="s">
        <v>3</v>
      </c>
      <c r="H6" s="29" t="s">
        <v>44</v>
      </c>
      <c r="I6" s="29" t="s">
        <v>43</v>
      </c>
      <c r="J6" s="30"/>
    </row>
    <row r="7" spans="2:10" ht="12.75">
      <c r="B7" s="31" t="s">
        <v>1</v>
      </c>
      <c r="C7" s="31" t="s">
        <v>19</v>
      </c>
      <c r="D7" s="28" t="s">
        <v>21</v>
      </c>
      <c r="E7" s="29" t="s">
        <v>22</v>
      </c>
      <c r="F7" s="32" t="s">
        <v>42</v>
      </c>
      <c r="G7" s="28" t="s">
        <v>21</v>
      </c>
      <c r="H7" s="29" t="s">
        <v>22</v>
      </c>
      <c r="I7" s="32" t="s">
        <v>42</v>
      </c>
      <c r="J7" s="27" t="s">
        <v>20</v>
      </c>
    </row>
    <row r="8" spans="2:10" ht="12.75">
      <c r="B8" s="15"/>
      <c r="C8" s="15"/>
      <c r="D8" s="16"/>
      <c r="E8" s="17"/>
      <c r="F8" s="18"/>
      <c r="G8" s="16"/>
      <c r="H8" s="17"/>
      <c r="I8" s="18"/>
      <c r="J8" s="14"/>
    </row>
    <row r="9" spans="2:10" ht="12.75">
      <c r="B9" s="10" t="s">
        <v>3</v>
      </c>
      <c r="C9" s="10" t="s">
        <v>21</v>
      </c>
      <c r="D9" s="11">
        <f aca="true" t="shared" si="0" ref="D9:J9">SUM(D11:D14,D17:D31)</f>
        <v>407</v>
      </c>
      <c r="E9" s="11">
        <f t="shared" si="0"/>
        <v>340</v>
      </c>
      <c r="F9" s="11">
        <f t="shared" si="0"/>
        <v>67</v>
      </c>
      <c r="G9" s="11">
        <f t="shared" si="0"/>
        <v>230</v>
      </c>
      <c r="H9" s="11">
        <f t="shared" si="0"/>
        <v>129</v>
      </c>
      <c r="I9" s="11">
        <f t="shared" si="0"/>
        <v>101</v>
      </c>
      <c r="J9" s="11">
        <f t="shared" si="0"/>
        <v>637</v>
      </c>
    </row>
    <row r="10" spans="2:10" ht="12.75">
      <c r="B10" s="9"/>
      <c r="C10" s="9"/>
      <c r="D10" s="12"/>
      <c r="E10" s="12"/>
      <c r="F10" s="12"/>
      <c r="G10" s="12"/>
      <c r="H10" s="12"/>
      <c r="I10" s="12"/>
      <c r="J10" s="12"/>
    </row>
    <row r="11" spans="2:10" ht="12.75">
      <c r="B11" s="9" t="s">
        <v>47</v>
      </c>
      <c r="C11" s="9" t="s">
        <v>57</v>
      </c>
      <c r="D11" s="11">
        <f>SUM(E11:F11)</f>
        <v>2</v>
      </c>
      <c r="E11" s="12">
        <v>2</v>
      </c>
      <c r="F11" s="41" t="s">
        <v>68</v>
      </c>
      <c r="G11" s="11">
        <f>SUM(H11:I11)</f>
        <v>1</v>
      </c>
      <c r="H11" s="12">
        <v>1</v>
      </c>
      <c r="I11" s="41" t="s">
        <v>68</v>
      </c>
      <c r="J11" s="11">
        <f aca="true" t="shared" si="1" ref="J11:J31">SUM(D11,G11)</f>
        <v>3</v>
      </c>
    </row>
    <row r="12" spans="2:10" ht="12.75">
      <c r="B12" s="9" t="s">
        <v>48</v>
      </c>
      <c r="C12" s="9" t="s">
        <v>58</v>
      </c>
      <c r="D12" s="11">
        <f>SUM(E12:F12)</f>
        <v>6</v>
      </c>
      <c r="E12" s="12">
        <v>6</v>
      </c>
      <c r="F12" s="41" t="s">
        <v>68</v>
      </c>
      <c r="G12" s="11">
        <f aca="true" t="shared" si="2" ref="G12:G31">SUM(H12:I12)</f>
        <v>2</v>
      </c>
      <c r="H12" s="12">
        <v>2</v>
      </c>
      <c r="I12" s="41" t="s">
        <v>68</v>
      </c>
      <c r="J12" s="11">
        <f t="shared" si="1"/>
        <v>8</v>
      </c>
    </row>
    <row r="13" spans="2:10" ht="12.75">
      <c r="B13" s="9" t="s">
        <v>4</v>
      </c>
      <c r="C13" s="9" t="s">
        <v>23</v>
      </c>
      <c r="D13" s="11">
        <f>SUM(E13:F13)</f>
        <v>3</v>
      </c>
      <c r="E13" s="12">
        <v>3</v>
      </c>
      <c r="F13" s="41" t="s">
        <v>68</v>
      </c>
      <c r="G13" s="11">
        <f t="shared" si="2"/>
        <v>1</v>
      </c>
      <c r="H13" s="12">
        <v>1</v>
      </c>
      <c r="I13" s="41" t="s">
        <v>68</v>
      </c>
      <c r="J13" s="11">
        <f t="shared" si="1"/>
        <v>4</v>
      </c>
    </row>
    <row r="14" spans="2:10" ht="12.75">
      <c r="B14" s="9" t="s">
        <v>49</v>
      </c>
      <c r="C14" s="9" t="s">
        <v>59</v>
      </c>
      <c r="D14" s="11">
        <f>SUM(D15:D16)</f>
        <v>25</v>
      </c>
      <c r="E14" s="12">
        <f>SUM(E15:E16)</f>
        <v>12</v>
      </c>
      <c r="F14" s="12">
        <f>SUM(F15:F16)</f>
        <v>13</v>
      </c>
      <c r="G14" s="11">
        <f t="shared" si="2"/>
        <v>14</v>
      </c>
      <c r="H14" s="12">
        <f>SUM(H15:H16)</f>
        <v>5</v>
      </c>
      <c r="I14" s="12">
        <f>SUM(I15:I16)</f>
        <v>9</v>
      </c>
      <c r="J14" s="11">
        <f t="shared" si="1"/>
        <v>39</v>
      </c>
    </row>
    <row r="15" spans="2:10" s="34" customFormat="1" ht="12.75">
      <c r="B15" s="23" t="s">
        <v>69</v>
      </c>
      <c r="C15" s="24" t="s">
        <v>62</v>
      </c>
      <c r="D15" s="35">
        <f aca="true" t="shared" si="3" ref="D15:D31">SUM(E15:F15)</f>
        <v>7</v>
      </c>
      <c r="E15" s="39">
        <v>6</v>
      </c>
      <c r="F15" s="39">
        <v>1</v>
      </c>
      <c r="G15" s="35">
        <f t="shared" si="2"/>
        <v>2</v>
      </c>
      <c r="H15" s="41">
        <v>1</v>
      </c>
      <c r="I15" s="39">
        <v>1</v>
      </c>
      <c r="J15" s="35">
        <f t="shared" si="1"/>
        <v>9</v>
      </c>
    </row>
    <row r="16" spans="2:10" s="34" customFormat="1" ht="12.75">
      <c r="B16" s="23" t="s">
        <v>61</v>
      </c>
      <c r="C16" s="24" t="s">
        <v>63</v>
      </c>
      <c r="D16" s="35">
        <f t="shared" si="3"/>
        <v>18</v>
      </c>
      <c r="E16" s="40">
        <v>6</v>
      </c>
      <c r="F16" s="40">
        <v>12</v>
      </c>
      <c r="G16" s="35">
        <f t="shared" si="2"/>
        <v>12</v>
      </c>
      <c r="H16" s="40">
        <v>4</v>
      </c>
      <c r="I16" s="40">
        <v>8</v>
      </c>
      <c r="J16" s="35">
        <f t="shared" si="1"/>
        <v>30</v>
      </c>
    </row>
    <row r="17" spans="2:10" ht="12.75">
      <c r="B17" s="9" t="s">
        <v>50</v>
      </c>
      <c r="C17" s="9" t="s">
        <v>24</v>
      </c>
      <c r="D17" s="11">
        <f t="shared" si="3"/>
        <v>24</v>
      </c>
      <c r="E17" s="12">
        <v>20</v>
      </c>
      <c r="F17" s="12">
        <v>4</v>
      </c>
      <c r="G17" s="11">
        <f t="shared" si="2"/>
        <v>33</v>
      </c>
      <c r="H17" s="12">
        <v>7</v>
      </c>
      <c r="I17" s="12">
        <v>26</v>
      </c>
      <c r="J17" s="11">
        <f t="shared" si="1"/>
        <v>57</v>
      </c>
    </row>
    <row r="18" spans="2:10" ht="12.75">
      <c r="B18" s="9" t="s">
        <v>5</v>
      </c>
      <c r="C18" s="9" t="s">
        <v>25</v>
      </c>
      <c r="D18" s="11">
        <f t="shared" si="3"/>
        <v>37</v>
      </c>
      <c r="E18" s="12">
        <v>26</v>
      </c>
      <c r="F18" s="12">
        <v>11</v>
      </c>
      <c r="G18" s="11">
        <f t="shared" si="2"/>
        <v>27</v>
      </c>
      <c r="H18" s="12">
        <v>16</v>
      </c>
      <c r="I18" s="12">
        <v>11</v>
      </c>
      <c r="J18" s="11">
        <f t="shared" si="1"/>
        <v>64</v>
      </c>
    </row>
    <row r="19" spans="2:10" ht="12.75">
      <c r="B19" s="9" t="s">
        <v>6</v>
      </c>
      <c r="C19" s="9" t="s">
        <v>26</v>
      </c>
      <c r="D19" s="11">
        <f t="shared" si="3"/>
        <v>31</v>
      </c>
      <c r="E19" s="12">
        <v>27</v>
      </c>
      <c r="F19" s="12">
        <v>4</v>
      </c>
      <c r="G19" s="11">
        <f t="shared" si="2"/>
        <v>30</v>
      </c>
      <c r="H19" s="12">
        <v>13</v>
      </c>
      <c r="I19" s="12">
        <v>17</v>
      </c>
      <c r="J19" s="11">
        <f t="shared" si="1"/>
        <v>61</v>
      </c>
    </row>
    <row r="20" spans="2:10" ht="12.75">
      <c r="B20" s="9" t="s">
        <v>7</v>
      </c>
      <c r="C20" s="9" t="s">
        <v>27</v>
      </c>
      <c r="D20" s="11">
        <f t="shared" si="3"/>
        <v>18</v>
      </c>
      <c r="E20" s="12">
        <v>13</v>
      </c>
      <c r="F20" s="12">
        <v>5</v>
      </c>
      <c r="G20" s="11">
        <f t="shared" si="2"/>
        <v>16</v>
      </c>
      <c r="H20" s="12">
        <v>7</v>
      </c>
      <c r="I20" s="12">
        <v>9</v>
      </c>
      <c r="J20" s="11">
        <f t="shared" si="1"/>
        <v>34</v>
      </c>
    </row>
    <row r="21" spans="2:10" ht="12.75">
      <c r="B21" s="9" t="s">
        <v>8</v>
      </c>
      <c r="C21" s="9" t="s">
        <v>28</v>
      </c>
      <c r="D21" s="11">
        <f t="shared" si="3"/>
        <v>31</v>
      </c>
      <c r="E21" s="12">
        <v>28</v>
      </c>
      <c r="F21" s="12">
        <v>3</v>
      </c>
      <c r="G21" s="11">
        <f t="shared" si="2"/>
        <v>16</v>
      </c>
      <c r="H21" s="12">
        <v>8</v>
      </c>
      <c r="I21" s="12">
        <v>8</v>
      </c>
      <c r="J21" s="11">
        <f t="shared" si="1"/>
        <v>47</v>
      </c>
    </row>
    <row r="22" spans="2:10" ht="12.75">
      <c r="B22" s="9" t="s">
        <v>9</v>
      </c>
      <c r="C22" s="9" t="s">
        <v>29</v>
      </c>
      <c r="D22" s="11">
        <f t="shared" si="3"/>
        <v>35</v>
      </c>
      <c r="E22" s="12">
        <v>27</v>
      </c>
      <c r="F22" s="12">
        <v>8</v>
      </c>
      <c r="G22" s="11">
        <f t="shared" si="2"/>
        <v>18</v>
      </c>
      <c r="H22" s="12">
        <v>13</v>
      </c>
      <c r="I22" s="12">
        <v>5</v>
      </c>
      <c r="J22" s="11">
        <f t="shared" si="1"/>
        <v>53</v>
      </c>
    </row>
    <row r="23" spans="2:10" ht="12.75">
      <c r="B23" s="9" t="s">
        <v>10</v>
      </c>
      <c r="C23" s="9" t="s">
        <v>30</v>
      </c>
      <c r="D23" s="11">
        <f t="shared" si="3"/>
        <v>30</v>
      </c>
      <c r="E23" s="12">
        <v>24</v>
      </c>
      <c r="F23" s="12">
        <v>6</v>
      </c>
      <c r="G23" s="11">
        <f t="shared" si="2"/>
        <v>8</v>
      </c>
      <c r="H23" s="12">
        <v>3</v>
      </c>
      <c r="I23" s="12">
        <v>5</v>
      </c>
      <c r="J23" s="11">
        <f t="shared" si="1"/>
        <v>38</v>
      </c>
    </row>
    <row r="24" spans="2:10" ht="12.75">
      <c r="B24" s="9" t="s">
        <v>11</v>
      </c>
      <c r="C24" s="9" t="s">
        <v>31</v>
      </c>
      <c r="D24" s="11">
        <f t="shared" si="3"/>
        <v>25</v>
      </c>
      <c r="E24" s="12">
        <v>23</v>
      </c>
      <c r="F24" s="12">
        <v>2</v>
      </c>
      <c r="G24" s="11">
        <f t="shared" si="2"/>
        <v>17</v>
      </c>
      <c r="H24" s="12">
        <v>12</v>
      </c>
      <c r="I24" s="12">
        <v>5</v>
      </c>
      <c r="J24" s="11">
        <f t="shared" si="1"/>
        <v>42</v>
      </c>
    </row>
    <row r="25" spans="2:10" ht="12.75">
      <c r="B25" s="9" t="s">
        <v>12</v>
      </c>
      <c r="C25" s="9" t="s">
        <v>32</v>
      </c>
      <c r="D25" s="11">
        <f t="shared" si="3"/>
        <v>24</v>
      </c>
      <c r="E25" s="12">
        <v>19</v>
      </c>
      <c r="F25" s="12">
        <v>5</v>
      </c>
      <c r="G25" s="11">
        <f t="shared" si="2"/>
        <v>7</v>
      </c>
      <c r="H25" s="12">
        <v>6</v>
      </c>
      <c r="I25" s="12">
        <v>1</v>
      </c>
      <c r="J25" s="11">
        <f t="shared" si="1"/>
        <v>31</v>
      </c>
    </row>
    <row r="26" spans="2:10" ht="12.75">
      <c r="B26" s="9" t="s">
        <v>13</v>
      </c>
      <c r="C26" s="9" t="s">
        <v>33</v>
      </c>
      <c r="D26" s="11">
        <f t="shared" si="3"/>
        <v>21</v>
      </c>
      <c r="E26" s="12">
        <v>20</v>
      </c>
      <c r="F26" s="12">
        <v>1</v>
      </c>
      <c r="G26" s="11">
        <f t="shared" si="2"/>
        <v>9</v>
      </c>
      <c r="H26" s="12">
        <v>6</v>
      </c>
      <c r="I26" s="12">
        <v>3</v>
      </c>
      <c r="J26" s="11">
        <f t="shared" si="1"/>
        <v>30</v>
      </c>
    </row>
    <row r="27" spans="2:10" ht="12.75">
      <c r="B27" s="9" t="s">
        <v>14</v>
      </c>
      <c r="C27" s="9" t="s">
        <v>34</v>
      </c>
      <c r="D27" s="11">
        <f t="shared" si="3"/>
        <v>23</v>
      </c>
      <c r="E27" s="12">
        <v>20</v>
      </c>
      <c r="F27" s="12">
        <v>3</v>
      </c>
      <c r="G27" s="11">
        <f t="shared" si="2"/>
        <v>13</v>
      </c>
      <c r="H27" s="12">
        <v>12</v>
      </c>
      <c r="I27" s="12">
        <v>1</v>
      </c>
      <c r="J27" s="11">
        <f t="shared" si="1"/>
        <v>36</v>
      </c>
    </row>
    <row r="28" spans="2:10" ht="12.75">
      <c r="B28" s="9" t="s">
        <v>51</v>
      </c>
      <c r="C28" s="9" t="s">
        <v>52</v>
      </c>
      <c r="D28" s="11">
        <f t="shared" si="3"/>
        <v>32</v>
      </c>
      <c r="E28" s="12">
        <v>32</v>
      </c>
      <c r="F28" s="41" t="s">
        <v>68</v>
      </c>
      <c r="G28" s="11">
        <f t="shared" si="2"/>
        <v>7</v>
      </c>
      <c r="H28" s="12">
        <v>7</v>
      </c>
      <c r="I28" s="41" t="s">
        <v>68</v>
      </c>
      <c r="J28" s="11">
        <f t="shared" si="1"/>
        <v>39</v>
      </c>
    </row>
    <row r="29" spans="2:10" ht="12.75">
      <c r="B29" s="9" t="s">
        <v>53</v>
      </c>
      <c r="C29" s="9" t="s">
        <v>54</v>
      </c>
      <c r="D29" s="11">
        <f t="shared" si="3"/>
        <v>20</v>
      </c>
      <c r="E29" s="12">
        <v>20</v>
      </c>
      <c r="F29" s="41" t="s">
        <v>68</v>
      </c>
      <c r="G29" s="11">
        <f t="shared" si="2"/>
        <v>5</v>
      </c>
      <c r="H29" s="12">
        <v>5</v>
      </c>
      <c r="I29" s="41" t="s">
        <v>68</v>
      </c>
      <c r="J29" s="11">
        <f t="shared" si="1"/>
        <v>25</v>
      </c>
    </row>
    <row r="30" spans="2:10" ht="12.75">
      <c r="B30" s="9" t="s">
        <v>55</v>
      </c>
      <c r="C30" s="9" t="s">
        <v>56</v>
      </c>
      <c r="D30" s="11">
        <f t="shared" si="3"/>
        <v>14</v>
      </c>
      <c r="E30" s="12">
        <v>14</v>
      </c>
      <c r="F30" s="12">
        <v>0</v>
      </c>
      <c r="G30" s="11">
        <f t="shared" si="2"/>
        <v>3</v>
      </c>
      <c r="H30" s="12">
        <v>3</v>
      </c>
      <c r="I30" s="12">
        <v>0</v>
      </c>
      <c r="J30" s="11">
        <f t="shared" si="1"/>
        <v>17</v>
      </c>
    </row>
    <row r="31" spans="2:10" ht="12.75">
      <c r="B31" s="9" t="s">
        <v>15</v>
      </c>
      <c r="C31" s="9" t="s">
        <v>35</v>
      </c>
      <c r="D31" s="11">
        <f t="shared" si="3"/>
        <v>6</v>
      </c>
      <c r="E31" s="12">
        <v>4</v>
      </c>
      <c r="F31" s="12">
        <v>2</v>
      </c>
      <c r="G31" s="11">
        <f t="shared" si="2"/>
        <v>3</v>
      </c>
      <c r="H31" s="12">
        <v>2</v>
      </c>
      <c r="I31" s="12">
        <v>1</v>
      </c>
      <c r="J31" s="11">
        <f t="shared" si="1"/>
        <v>9</v>
      </c>
    </row>
    <row r="32" spans="2:10" ht="12.75">
      <c r="B32" s="9"/>
      <c r="C32" s="9"/>
      <c r="D32" s="11"/>
      <c r="E32" s="12"/>
      <c r="F32" s="12"/>
      <c r="G32" s="11"/>
      <c r="H32" s="12"/>
      <c r="I32" s="12"/>
      <c r="J32" s="11"/>
    </row>
    <row r="33" spans="2:10" ht="12.75">
      <c r="B33" s="9"/>
      <c r="C33" s="9"/>
      <c r="D33" s="11"/>
      <c r="E33" s="12"/>
      <c r="F33" s="12"/>
      <c r="G33" s="11"/>
      <c r="H33" s="12"/>
      <c r="I33" s="12"/>
      <c r="J33" s="11"/>
    </row>
    <row r="34" spans="2:10" ht="12.75">
      <c r="B34" s="1" t="s">
        <v>16</v>
      </c>
      <c r="C34" s="9"/>
      <c r="D34" s="9"/>
      <c r="E34" s="9"/>
      <c r="F34" s="9"/>
      <c r="G34" s="9"/>
      <c r="H34" s="9"/>
      <c r="I34" s="9"/>
      <c r="J34" s="9"/>
    </row>
    <row r="35" spans="2:10" ht="12.75">
      <c r="B35" s="4" t="s">
        <v>36</v>
      </c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10" t="s">
        <v>45</v>
      </c>
      <c r="C37" s="10"/>
      <c r="D37" s="9"/>
      <c r="E37" s="5" t="s">
        <v>37</v>
      </c>
      <c r="F37" s="9"/>
      <c r="G37" s="9"/>
      <c r="H37" s="9"/>
      <c r="I37" s="9"/>
      <c r="J37" s="9"/>
    </row>
    <row r="38" spans="2:10" ht="12.75">
      <c r="B38" s="10" t="s">
        <v>46</v>
      </c>
      <c r="C38" s="10"/>
      <c r="D38" s="9"/>
      <c r="E38" s="6" t="s">
        <v>38</v>
      </c>
      <c r="F38" s="9"/>
      <c r="G38" s="9"/>
      <c r="H38" s="9"/>
      <c r="I38" s="9"/>
      <c r="J38" s="9"/>
    </row>
    <row r="39" spans="2:10" ht="12.75">
      <c r="B39" s="3" t="s">
        <v>17</v>
      </c>
      <c r="C39" s="3"/>
      <c r="D39" s="2"/>
      <c r="E39" s="5" t="s">
        <v>39</v>
      </c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2" ht="12.75">
      <c r="B42" s="25" t="s">
        <v>64</v>
      </c>
    </row>
    <row r="43" ht="12.75">
      <c r="B43" s="25" t="s">
        <v>65</v>
      </c>
    </row>
    <row r="44" spans="4:11" ht="12.75">
      <c r="D44" s="19"/>
      <c r="E44" s="20"/>
      <c r="F44" s="21"/>
      <c r="G44" s="19"/>
      <c r="H44" s="20"/>
      <c r="I44" s="21"/>
      <c r="J44" s="19"/>
      <c r="K44" s="2"/>
    </row>
    <row r="45" spans="4:11" ht="12.75">
      <c r="D45" s="19"/>
      <c r="E45" s="20"/>
      <c r="F45" s="21"/>
      <c r="G45" s="19"/>
      <c r="H45" s="20"/>
      <c r="I45" s="20"/>
      <c r="J45" s="19"/>
      <c r="K45" s="2"/>
    </row>
    <row r="46" spans="4:11" ht="12.75">
      <c r="D46" s="19"/>
      <c r="E46" s="20"/>
      <c r="F46" s="21"/>
      <c r="G46" s="19"/>
      <c r="H46" s="20"/>
      <c r="I46" s="21"/>
      <c r="J46" s="19"/>
      <c r="K46" s="2"/>
    </row>
    <row r="47" spans="4:11" ht="12.75">
      <c r="D47" s="19"/>
      <c r="E47" s="20"/>
      <c r="F47" s="20"/>
      <c r="G47" s="19"/>
      <c r="H47" s="20"/>
      <c r="I47" s="20"/>
      <c r="J47" s="19"/>
      <c r="K47" s="2"/>
    </row>
    <row r="48" spans="4:11" ht="12.75">
      <c r="D48" s="22"/>
      <c r="E48" s="22"/>
      <c r="F48" s="22"/>
      <c r="G48" s="22"/>
      <c r="H48" s="22"/>
      <c r="I48" s="22"/>
      <c r="J48" s="22"/>
      <c r="K48" s="2"/>
    </row>
    <row r="49" spans="4:11" ht="12.75">
      <c r="D49" s="22"/>
      <c r="E49" s="22"/>
      <c r="F49" s="22"/>
      <c r="G49" s="22"/>
      <c r="H49" s="22"/>
      <c r="I49" s="22"/>
      <c r="J49" s="22"/>
      <c r="K49" s="2"/>
    </row>
    <row r="50" spans="4:11" ht="12.75">
      <c r="D50" s="19"/>
      <c r="E50" s="20"/>
      <c r="F50" s="20"/>
      <c r="G50" s="19"/>
      <c r="H50" s="20"/>
      <c r="I50" s="20"/>
      <c r="J50" s="19"/>
      <c r="K50" s="2"/>
    </row>
    <row r="51" spans="4:11" ht="12.75">
      <c r="D51" s="19"/>
      <c r="E51" s="20"/>
      <c r="F51" s="20"/>
      <c r="G51" s="19"/>
      <c r="H51" s="20"/>
      <c r="I51" s="20"/>
      <c r="J51" s="19"/>
      <c r="K51" s="2"/>
    </row>
    <row r="52" spans="4:11" ht="12.75">
      <c r="D52" s="19"/>
      <c r="E52" s="20"/>
      <c r="F52" s="20"/>
      <c r="G52" s="19"/>
      <c r="H52" s="20"/>
      <c r="I52" s="20"/>
      <c r="J52" s="19"/>
      <c r="K52" s="2"/>
    </row>
    <row r="53" spans="4:11" ht="12.75">
      <c r="D53" s="19"/>
      <c r="E53" s="20"/>
      <c r="F53" s="20"/>
      <c r="G53" s="19"/>
      <c r="H53" s="20"/>
      <c r="I53" s="20"/>
      <c r="J53" s="19"/>
      <c r="K53" s="2"/>
    </row>
    <row r="54" spans="4:11" ht="12.75">
      <c r="D54" s="19"/>
      <c r="E54" s="20"/>
      <c r="F54" s="20"/>
      <c r="G54" s="19"/>
      <c r="H54" s="20"/>
      <c r="I54" s="20"/>
      <c r="J54" s="19"/>
      <c r="K54" s="2"/>
    </row>
    <row r="55" spans="4:11" ht="12.75">
      <c r="D55" s="19"/>
      <c r="E55" s="20"/>
      <c r="F55" s="20"/>
      <c r="G55" s="19"/>
      <c r="H55" s="20"/>
      <c r="I55" s="20"/>
      <c r="J55" s="19"/>
      <c r="K55" s="2"/>
    </row>
    <row r="56" spans="4:11" ht="12.75">
      <c r="D56" s="19"/>
      <c r="E56" s="20"/>
      <c r="F56" s="20"/>
      <c r="G56" s="19"/>
      <c r="H56" s="20"/>
      <c r="I56" s="20"/>
      <c r="J56" s="19"/>
      <c r="K56" s="2"/>
    </row>
    <row r="57" spans="4:11" ht="12.75">
      <c r="D57" s="19"/>
      <c r="E57" s="20"/>
      <c r="F57" s="20"/>
      <c r="G57" s="19"/>
      <c r="H57" s="20"/>
      <c r="I57" s="20"/>
      <c r="J57" s="19"/>
      <c r="K57" s="2"/>
    </row>
    <row r="58" spans="4:11" ht="12.75">
      <c r="D58" s="19"/>
      <c r="E58" s="20"/>
      <c r="F58" s="20"/>
      <c r="G58" s="19"/>
      <c r="H58" s="20"/>
      <c r="I58" s="20"/>
      <c r="J58" s="19"/>
      <c r="K58" s="2"/>
    </row>
    <row r="59" spans="4:11" ht="12.75">
      <c r="D59" s="19"/>
      <c r="E59" s="20"/>
      <c r="F59" s="20"/>
      <c r="G59" s="19"/>
      <c r="H59" s="20"/>
      <c r="I59" s="20"/>
      <c r="J59" s="19"/>
      <c r="K59" s="2"/>
    </row>
    <row r="60" spans="4:11" ht="12.75">
      <c r="D60" s="19"/>
      <c r="E60" s="20"/>
      <c r="F60" s="21"/>
      <c r="G60" s="19"/>
      <c r="H60" s="20"/>
      <c r="I60" s="20"/>
      <c r="J60" s="19"/>
      <c r="K60" s="2"/>
    </row>
    <row r="61" spans="4:11" ht="12.75">
      <c r="D61" s="19"/>
      <c r="E61" s="20"/>
      <c r="F61" s="21"/>
      <c r="G61" s="19"/>
      <c r="H61" s="20"/>
      <c r="I61" s="20"/>
      <c r="J61" s="19"/>
      <c r="K61" s="2"/>
    </row>
    <row r="62" spans="4:11" ht="12.75">
      <c r="D62" s="19"/>
      <c r="E62" s="20"/>
      <c r="F62" s="21"/>
      <c r="G62" s="19"/>
      <c r="H62" s="20"/>
      <c r="I62" s="20"/>
      <c r="J62" s="19"/>
      <c r="K62" s="2"/>
    </row>
    <row r="63" spans="4:11" ht="12.75">
      <c r="D63" s="19"/>
      <c r="E63" s="20"/>
      <c r="F63" s="20"/>
      <c r="G63" s="19"/>
      <c r="H63" s="20"/>
      <c r="I63" s="20"/>
      <c r="J63" s="19"/>
      <c r="K63" s="2"/>
    </row>
    <row r="64" spans="4:11" ht="12.75">
      <c r="D64" s="19"/>
      <c r="E64" s="20"/>
      <c r="F64" s="21"/>
      <c r="G64" s="19"/>
      <c r="H64" s="20"/>
      <c r="I64" s="20"/>
      <c r="J64" s="19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</sheetData>
  <sheetProtection/>
  <mergeCells count="2"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1"/>
  <sheetViews>
    <sheetView zoomScale="90" zoomScaleNormal="90" zoomScalePageLayoutView="0" workbookViewId="0" topLeftCell="A1">
      <selection activeCell="E33" sqref="E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22.28125" style="0" customWidth="1"/>
    <col min="4" max="5" width="15.00390625" style="0" customWidth="1"/>
    <col min="6" max="6" width="14.28125" style="0" customWidth="1"/>
    <col min="7" max="7" width="14.140625" style="0" customWidth="1"/>
    <col min="8" max="8" width="15.140625" style="0" customWidth="1"/>
    <col min="9" max="9" width="14.7109375" style="0" customWidth="1"/>
    <col min="10" max="10" width="16.28125" style="0" customWidth="1"/>
    <col min="11" max="11" width="23.57421875" style="0" customWidth="1"/>
  </cols>
  <sheetData>
    <row r="1" spans="2:11" ht="13.5">
      <c r="B1" s="13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 ht="13.5">
      <c r="B2" s="13" t="s">
        <v>18</v>
      </c>
      <c r="C2" s="7"/>
      <c r="D2" s="7"/>
      <c r="E2" s="7"/>
      <c r="F2" s="7"/>
      <c r="G2" s="7"/>
      <c r="H2" s="7"/>
      <c r="I2" s="7"/>
      <c r="J2" s="7"/>
      <c r="K2" s="8"/>
    </row>
    <row r="3" spans="2:11" ht="13.5">
      <c r="B3" s="13">
        <v>2015</v>
      </c>
      <c r="C3" s="7"/>
      <c r="D3" s="7"/>
      <c r="E3" s="7"/>
      <c r="F3" s="7"/>
      <c r="G3" s="7"/>
      <c r="H3" s="7"/>
      <c r="I3" s="7"/>
      <c r="J3" s="7"/>
      <c r="K3" s="8"/>
    </row>
    <row r="4" spans="2:11" ht="12.75">
      <c r="B4" s="7"/>
      <c r="C4" s="7"/>
      <c r="D4" s="7"/>
      <c r="E4" s="7"/>
      <c r="F4" s="7"/>
      <c r="G4" s="7"/>
      <c r="H4" s="7"/>
      <c r="I4" s="7"/>
      <c r="J4" s="7"/>
      <c r="K4" s="7"/>
    </row>
    <row r="5" spans="2:11" ht="12.75" customHeight="1">
      <c r="B5" s="26"/>
      <c r="C5" s="26"/>
      <c r="D5" s="43" t="s">
        <v>40</v>
      </c>
      <c r="E5" s="43"/>
      <c r="F5" s="43"/>
      <c r="G5" s="43"/>
      <c r="H5" s="43" t="s">
        <v>41</v>
      </c>
      <c r="I5" s="43"/>
      <c r="J5" s="43"/>
      <c r="K5" s="27" t="s">
        <v>2</v>
      </c>
    </row>
    <row r="6" spans="2:11" ht="12.75">
      <c r="B6" s="26"/>
      <c r="C6" s="26"/>
      <c r="D6" s="28" t="s">
        <v>3</v>
      </c>
      <c r="E6" s="28" t="s">
        <v>66</v>
      </c>
      <c r="F6" s="29" t="s">
        <v>44</v>
      </c>
      <c r="G6" s="29" t="s">
        <v>43</v>
      </c>
      <c r="H6" s="28" t="s">
        <v>3</v>
      </c>
      <c r="I6" s="29" t="s">
        <v>44</v>
      </c>
      <c r="J6" s="29" t="s">
        <v>43</v>
      </c>
      <c r="K6" s="30"/>
    </row>
    <row r="7" spans="2:11" ht="12.75">
      <c r="B7" s="31" t="s">
        <v>1</v>
      </c>
      <c r="C7" s="31" t="s">
        <v>19</v>
      </c>
      <c r="D7" s="28" t="s">
        <v>21</v>
      </c>
      <c r="E7" s="28" t="s">
        <v>67</v>
      </c>
      <c r="F7" s="29" t="s">
        <v>22</v>
      </c>
      <c r="G7" s="32" t="s">
        <v>42</v>
      </c>
      <c r="H7" s="28" t="s">
        <v>21</v>
      </c>
      <c r="I7" s="29" t="s">
        <v>22</v>
      </c>
      <c r="J7" s="32" t="s">
        <v>42</v>
      </c>
      <c r="K7" s="27" t="s">
        <v>20</v>
      </c>
    </row>
    <row r="8" spans="2:11" ht="12.75">
      <c r="B8" s="15"/>
      <c r="C8" s="15"/>
      <c r="D8" s="16"/>
      <c r="E8" s="16"/>
      <c r="F8" s="17"/>
      <c r="G8" s="18"/>
      <c r="H8" s="16"/>
      <c r="I8" s="17"/>
      <c r="J8" s="18"/>
      <c r="K8" s="14"/>
    </row>
    <row r="9" spans="2:11" ht="12.75">
      <c r="B9" s="10" t="s">
        <v>3</v>
      </c>
      <c r="C9" s="10" t="s">
        <v>21</v>
      </c>
      <c r="D9" s="11">
        <f>SUM(D11:D14,D17:D31)</f>
        <v>454</v>
      </c>
      <c r="E9" s="11">
        <f>SUM(E11:E14,E17:E31)</f>
        <v>4</v>
      </c>
      <c r="F9" s="11">
        <f aca="true" t="shared" si="0" ref="F9:K9">SUM(F11:F14,F17:F31)</f>
        <v>368</v>
      </c>
      <c r="G9" s="11">
        <f t="shared" si="0"/>
        <v>82</v>
      </c>
      <c r="H9" s="11">
        <f t="shared" si="0"/>
        <v>278</v>
      </c>
      <c r="I9" s="11">
        <f t="shared" si="0"/>
        <v>158</v>
      </c>
      <c r="J9" s="11">
        <f t="shared" si="0"/>
        <v>120</v>
      </c>
      <c r="K9" s="11">
        <f t="shared" si="0"/>
        <v>732</v>
      </c>
    </row>
    <row r="10" spans="2:11" ht="12.75">
      <c r="B10" s="9"/>
      <c r="C10" s="9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9" t="s">
        <v>47</v>
      </c>
      <c r="C11" s="9" t="s">
        <v>57</v>
      </c>
      <c r="D11" s="19">
        <f>SUM(E11:G11)</f>
        <v>7</v>
      </c>
      <c r="E11" s="20">
        <v>0</v>
      </c>
      <c r="F11" s="20">
        <v>6</v>
      </c>
      <c r="G11" s="21">
        <v>1</v>
      </c>
      <c r="H11" s="11">
        <f>SUM(I11:J11)</f>
        <v>1</v>
      </c>
      <c r="I11" s="20">
        <v>1</v>
      </c>
      <c r="J11" s="21">
        <v>0</v>
      </c>
      <c r="K11" s="11">
        <f>SUM(D11,H11)</f>
        <v>8</v>
      </c>
    </row>
    <row r="12" spans="2:11" ht="12.75">
      <c r="B12" s="9" t="s">
        <v>48</v>
      </c>
      <c r="C12" s="9" t="s">
        <v>58</v>
      </c>
      <c r="D12" s="19">
        <f aca="true" t="shared" si="1" ref="D12:D31">SUM(E12:G12)</f>
        <v>1</v>
      </c>
      <c r="E12" s="20">
        <v>0</v>
      </c>
      <c r="F12" s="20">
        <v>1</v>
      </c>
      <c r="G12" s="21">
        <v>0</v>
      </c>
      <c r="H12" s="11">
        <f aca="true" t="shared" si="2" ref="H12:H31">SUM(I12:J12)</f>
        <v>2</v>
      </c>
      <c r="I12" s="20">
        <v>2</v>
      </c>
      <c r="J12" s="20">
        <v>0</v>
      </c>
      <c r="K12" s="11">
        <f aca="true" t="shared" si="3" ref="K12:K31">SUM(D12,H12)</f>
        <v>3</v>
      </c>
    </row>
    <row r="13" spans="2:11" ht="12.75">
      <c r="B13" s="9" t="s">
        <v>4</v>
      </c>
      <c r="C13" s="9" t="s">
        <v>23</v>
      </c>
      <c r="D13" s="19">
        <f t="shared" si="1"/>
        <v>7</v>
      </c>
      <c r="E13" s="20">
        <v>0</v>
      </c>
      <c r="F13" s="20">
        <v>6</v>
      </c>
      <c r="G13" s="21">
        <v>1</v>
      </c>
      <c r="H13" s="11">
        <f t="shared" si="2"/>
        <v>1</v>
      </c>
      <c r="I13" s="20">
        <v>1</v>
      </c>
      <c r="J13" s="21">
        <v>0</v>
      </c>
      <c r="K13" s="11">
        <f t="shared" si="3"/>
        <v>8</v>
      </c>
    </row>
    <row r="14" spans="2:11" ht="12.75">
      <c r="B14" s="9" t="s">
        <v>49</v>
      </c>
      <c r="C14" s="9" t="s">
        <v>59</v>
      </c>
      <c r="D14" s="19">
        <f t="shared" si="1"/>
        <v>18</v>
      </c>
      <c r="E14" s="20">
        <v>0</v>
      </c>
      <c r="F14" s="20">
        <v>10</v>
      </c>
      <c r="G14" s="20">
        <v>8</v>
      </c>
      <c r="H14" s="11">
        <f t="shared" si="2"/>
        <v>16</v>
      </c>
      <c r="I14" s="20">
        <v>6</v>
      </c>
      <c r="J14" s="20">
        <v>10</v>
      </c>
      <c r="K14" s="11">
        <f t="shared" si="3"/>
        <v>34</v>
      </c>
    </row>
    <row r="15" spans="2:11" s="34" customFormat="1" ht="12.75">
      <c r="B15" s="23" t="s">
        <v>60</v>
      </c>
      <c r="C15" s="24" t="s">
        <v>62</v>
      </c>
      <c r="D15" s="33">
        <f t="shared" si="1"/>
        <v>9</v>
      </c>
      <c r="E15" s="36">
        <v>0</v>
      </c>
      <c r="F15" s="22">
        <v>4</v>
      </c>
      <c r="G15" s="22">
        <v>5</v>
      </c>
      <c r="H15" s="35">
        <f t="shared" si="2"/>
        <v>7</v>
      </c>
      <c r="I15" s="22">
        <v>3</v>
      </c>
      <c r="J15" s="22">
        <v>4</v>
      </c>
      <c r="K15" s="35">
        <f t="shared" si="3"/>
        <v>16</v>
      </c>
    </row>
    <row r="16" spans="2:11" s="34" customFormat="1" ht="12.75">
      <c r="B16" s="23" t="s">
        <v>61</v>
      </c>
      <c r="C16" s="24" t="s">
        <v>63</v>
      </c>
      <c r="D16" s="33">
        <f t="shared" si="1"/>
        <v>8</v>
      </c>
      <c r="E16" s="37">
        <v>0</v>
      </c>
      <c r="F16" s="38">
        <v>5</v>
      </c>
      <c r="G16" s="38">
        <v>3</v>
      </c>
      <c r="H16" s="35">
        <f t="shared" si="2"/>
        <v>9</v>
      </c>
      <c r="I16" s="38">
        <v>3</v>
      </c>
      <c r="J16" s="38">
        <v>6</v>
      </c>
      <c r="K16" s="35">
        <f t="shared" si="3"/>
        <v>17</v>
      </c>
    </row>
    <row r="17" spans="2:11" ht="12.75">
      <c r="B17" s="9" t="s">
        <v>50</v>
      </c>
      <c r="C17" s="9" t="s">
        <v>24</v>
      </c>
      <c r="D17" s="19">
        <f t="shared" si="1"/>
        <v>37</v>
      </c>
      <c r="E17" s="20">
        <v>0</v>
      </c>
      <c r="F17" s="20">
        <v>20</v>
      </c>
      <c r="G17" s="20">
        <v>17</v>
      </c>
      <c r="H17" s="11">
        <f t="shared" si="2"/>
        <v>47</v>
      </c>
      <c r="I17" s="20">
        <v>18</v>
      </c>
      <c r="J17" s="20">
        <v>29</v>
      </c>
      <c r="K17" s="11">
        <f t="shared" si="3"/>
        <v>84</v>
      </c>
    </row>
    <row r="18" spans="2:11" ht="12.75">
      <c r="B18" s="9" t="s">
        <v>5</v>
      </c>
      <c r="C18" s="9" t="s">
        <v>25</v>
      </c>
      <c r="D18" s="19">
        <f t="shared" si="1"/>
        <v>32</v>
      </c>
      <c r="E18" s="20">
        <v>0</v>
      </c>
      <c r="F18" s="20">
        <v>23</v>
      </c>
      <c r="G18" s="20">
        <v>9</v>
      </c>
      <c r="H18" s="11">
        <f t="shared" si="2"/>
        <v>40</v>
      </c>
      <c r="I18" s="20">
        <v>18</v>
      </c>
      <c r="J18" s="20">
        <v>22</v>
      </c>
      <c r="K18" s="11">
        <f t="shared" si="3"/>
        <v>72</v>
      </c>
    </row>
    <row r="19" spans="2:11" ht="12.75">
      <c r="B19" s="9" t="s">
        <v>6</v>
      </c>
      <c r="C19" s="9" t="s">
        <v>26</v>
      </c>
      <c r="D19" s="19">
        <f t="shared" si="1"/>
        <v>29</v>
      </c>
      <c r="E19" s="20">
        <v>0</v>
      </c>
      <c r="F19" s="20">
        <v>22</v>
      </c>
      <c r="G19" s="20">
        <v>7</v>
      </c>
      <c r="H19" s="11">
        <f t="shared" si="2"/>
        <v>23</v>
      </c>
      <c r="I19" s="20">
        <v>10</v>
      </c>
      <c r="J19" s="20">
        <v>13</v>
      </c>
      <c r="K19" s="11">
        <f t="shared" si="3"/>
        <v>52</v>
      </c>
    </row>
    <row r="20" spans="2:11" ht="12.75">
      <c r="B20" s="9" t="s">
        <v>7</v>
      </c>
      <c r="C20" s="9" t="s">
        <v>27</v>
      </c>
      <c r="D20" s="19">
        <f t="shared" si="1"/>
        <v>38</v>
      </c>
      <c r="E20" s="20">
        <v>0</v>
      </c>
      <c r="F20" s="20">
        <v>31</v>
      </c>
      <c r="G20" s="20">
        <v>7</v>
      </c>
      <c r="H20" s="11">
        <f t="shared" si="2"/>
        <v>16</v>
      </c>
      <c r="I20" s="20">
        <v>6</v>
      </c>
      <c r="J20" s="20">
        <v>10</v>
      </c>
      <c r="K20" s="11">
        <f t="shared" si="3"/>
        <v>54</v>
      </c>
    </row>
    <row r="21" spans="2:11" ht="12.75">
      <c r="B21" s="9" t="s">
        <v>8</v>
      </c>
      <c r="C21" s="9" t="s">
        <v>28</v>
      </c>
      <c r="D21" s="19">
        <f t="shared" si="1"/>
        <v>25</v>
      </c>
      <c r="E21" s="20">
        <v>0</v>
      </c>
      <c r="F21" s="20">
        <v>19</v>
      </c>
      <c r="G21" s="20">
        <v>6</v>
      </c>
      <c r="H21" s="11">
        <f t="shared" si="2"/>
        <v>18</v>
      </c>
      <c r="I21" s="20">
        <v>10</v>
      </c>
      <c r="J21" s="20">
        <v>8</v>
      </c>
      <c r="K21" s="11">
        <f t="shared" si="3"/>
        <v>43</v>
      </c>
    </row>
    <row r="22" spans="2:11" ht="12.75">
      <c r="B22" s="9" t="s">
        <v>9</v>
      </c>
      <c r="C22" s="9" t="s">
        <v>29</v>
      </c>
      <c r="D22" s="19">
        <f t="shared" si="1"/>
        <v>31</v>
      </c>
      <c r="E22" s="20">
        <v>2</v>
      </c>
      <c r="F22" s="20">
        <v>24</v>
      </c>
      <c r="G22" s="20">
        <v>5</v>
      </c>
      <c r="H22" s="11">
        <f t="shared" si="2"/>
        <v>16</v>
      </c>
      <c r="I22" s="20">
        <v>9</v>
      </c>
      <c r="J22" s="20">
        <v>7</v>
      </c>
      <c r="K22" s="11">
        <f t="shared" si="3"/>
        <v>47</v>
      </c>
    </row>
    <row r="23" spans="2:11" ht="12.75">
      <c r="B23" s="9" t="s">
        <v>10</v>
      </c>
      <c r="C23" s="9" t="s">
        <v>30</v>
      </c>
      <c r="D23" s="19">
        <f t="shared" si="1"/>
        <v>35</v>
      </c>
      <c r="E23" s="20">
        <v>0</v>
      </c>
      <c r="F23" s="20">
        <v>29</v>
      </c>
      <c r="G23" s="20">
        <v>6</v>
      </c>
      <c r="H23" s="11">
        <f t="shared" si="2"/>
        <v>19</v>
      </c>
      <c r="I23" s="20">
        <v>12</v>
      </c>
      <c r="J23" s="20">
        <v>7</v>
      </c>
      <c r="K23" s="11">
        <f t="shared" si="3"/>
        <v>54</v>
      </c>
    </row>
    <row r="24" spans="2:11" ht="12.75">
      <c r="B24" s="9" t="s">
        <v>11</v>
      </c>
      <c r="C24" s="9" t="s">
        <v>31</v>
      </c>
      <c r="D24" s="19">
        <f t="shared" si="1"/>
        <v>37</v>
      </c>
      <c r="E24" s="20">
        <v>0</v>
      </c>
      <c r="F24" s="20">
        <v>34</v>
      </c>
      <c r="G24" s="20">
        <v>3</v>
      </c>
      <c r="H24" s="11">
        <f t="shared" si="2"/>
        <v>9</v>
      </c>
      <c r="I24" s="20">
        <v>7</v>
      </c>
      <c r="J24" s="20">
        <v>2</v>
      </c>
      <c r="K24" s="11">
        <f t="shared" si="3"/>
        <v>46</v>
      </c>
    </row>
    <row r="25" spans="2:11" ht="12.75">
      <c r="B25" s="9" t="s">
        <v>12</v>
      </c>
      <c r="C25" s="9" t="s">
        <v>32</v>
      </c>
      <c r="D25" s="19">
        <f t="shared" si="1"/>
        <v>28</v>
      </c>
      <c r="E25" s="20">
        <v>1</v>
      </c>
      <c r="F25" s="20">
        <v>24</v>
      </c>
      <c r="G25" s="20">
        <v>3</v>
      </c>
      <c r="H25" s="11">
        <f t="shared" si="2"/>
        <v>12</v>
      </c>
      <c r="I25" s="20">
        <v>10</v>
      </c>
      <c r="J25" s="20">
        <v>2</v>
      </c>
      <c r="K25" s="11">
        <f t="shared" si="3"/>
        <v>40</v>
      </c>
    </row>
    <row r="26" spans="2:11" ht="12.75">
      <c r="B26" s="9" t="s">
        <v>13</v>
      </c>
      <c r="C26" s="9" t="s">
        <v>33</v>
      </c>
      <c r="D26" s="19">
        <f t="shared" si="1"/>
        <v>27</v>
      </c>
      <c r="E26" s="20">
        <v>0</v>
      </c>
      <c r="F26" s="20">
        <v>21</v>
      </c>
      <c r="G26" s="20">
        <v>6</v>
      </c>
      <c r="H26" s="11">
        <f t="shared" si="2"/>
        <v>15</v>
      </c>
      <c r="I26" s="20">
        <v>10</v>
      </c>
      <c r="J26" s="20">
        <v>5</v>
      </c>
      <c r="K26" s="11">
        <f t="shared" si="3"/>
        <v>42</v>
      </c>
    </row>
    <row r="27" spans="2:11" ht="12.75">
      <c r="B27" s="9" t="s">
        <v>14</v>
      </c>
      <c r="C27" s="9" t="s">
        <v>34</v>
      </c>
      <c r="D27" s="19">
        <f t="shared" si="1"/>
        <v>22</v>
      </c>
      <c r="E27" s="20">
        <v>0</v>
      </c>
      <c r="F27" s="20">
        <v>22</v>
      </c>
      <c r="G27" s="20">
        <v>0</v>
      </c>
      <c r="H27" s="11">
        <f t="shared" si="2"/>
        <v>9</v>
      </c>
      <c r="I27" s="20">
        <v>7</v>
      </c>
      <c r="J27" s="20">
        <v>2</v>
      </c>
      <c r="K27" s="11">
        <f t="shared" si="3"/>
        <v>31</v>
      </c>
    </row>
    <row r="28" spans="2:11" ht="12.75">
      <c r="B28" s="9" t="s">
        <v>51</v>
      </c>
      <c r="C28" s="9" t="s">
        <v>52</v>
      </c>
      <c r="D28" s="19">
        <f t="shared" si="1"/>
        <v>23</v>
      </c>
      <c r="E28" s="20">
        <v>1</v>
      </c>
      <c r="F28" s="20">
        <v>20</v>
      </c>
      <c r="G28" s="21">
        <v>2</v>
      </c>
      <c r="H28" s="11">
        <f t="shared" si="2"/>
        <v>13</v>
      </c>
      <c r="I28" s="20">
        <v>11</v>
      </c>
      <c r="J28" s="20">
        <v>2</v>
      </c>
      <c r="K28" s="11">
        <f t="shared" si="3"/>
        <v>36</v>
      </c>
    </row>
    <row r="29" spans="2:11" ht="12.75">
      <c r="B29" s="9" t="s">
        <v>53</v>
      </c>
      <c r="C29" s="9" t="s">
        <v>54</v>
      </c>
      <c r="D29" s="19">
        <f t="shared" si="1"/>
        <v>22</v>
      </c>
      <c r="E29" s="20">
        <v>0</v>
      </c>
      <c r="F29" s="20">
        <v>21</v>
      </c>
      <c r="G29" s="21">
        <v>1</v>
      </c>
      <c r="H29" s="11">
        <f t="shared" si="2"/>
        <v>8</v>
      </c>
      <c r="I29" s="20">
        <v>8</v>
      </c>
      <c r="J29" s="20">
        <v>0</v>
      </c>
      <c r="K29" s="11">
        <f t="shared" si="3"/>
        <v>30</v>
      </c>
    </row>
    <row r="30" spans="2:11" ht="12.75">
      <c r="B30" s="9" t="s">
        <v>55</v>
      </c>
      <c r="C30" s="9" t="s">
        <v>56</v>
      </c>
      <c r="D30" s="19">
        <f t="shared" si="1"/>
        <v>34</v>
      </c>
      <c r="E30" s="20">
        <v>0</v>
      </c>
      <c r="F30" s="20">
        <v>34</v>
      </c>
      <c r="G30" s="20">
        <v>0</v>
      </c>
      <c r="H30" s="11">
        <f t="shared" si="2"/>
        <v>11</v>
      </c>
      <c r="I30" s="20">
        <v>11</v>
      </c>
      <c r="J30" s="20">
        <v>0</v>
      </c>
      <c r="K30" s="11">
        <f t="shared" si="3"/>
        <v>45</v>
      </c>
    </row>
    <row r="31" spans="2:11" ht="12.75">
      <c r="B31" s="9" t="s">
        <v>15</v>
      </c>
      <c r="C31" s="9" t="s">
        <v>35</v>
      </c>
      <c r="D31" s="19">
        <f t="shared" si="1"/>
        <v>1</v>
      </c>
      <c r="E31" s="20">
        <v>0</v>
      </c>
      <c r="F31" s="20">
        <v>1</v>
      </c>
      <c r="G31" s="21">
        <v>0</v>
      </c>
      <c r="H31" s="11">
        <f t="shared" si="2"/>
        <v>2</v>
      </c>
      <c r="I31" s="20">
        <v>1</v>
      </c>
      <c r="J31" s="20">
        <v>1</v>
      </c>
      <c r="K31" s="11">
        <f t="shared" si="3"/>
        <v>3</v>
      </c>
    </row>
    <row r="32" spans="2:11" ht="12.75">
      <c r="B32" s="9"/>
      <c r="C32" s="9"/>
      <c r="D32" s="11"/>
      <c r="E32" s="11"/>
      <c r="F32" s="12"/>
      <c r="G32" s="12"/>
      <c r="H32" s="11"/>
      <c r="I32" s="12"/>
      <c r="J32" s="12"/>
      <c r="K32" s="11"/>
    </row>
    <row r="33" spans="2:11" ht="12.75">
      <c r="B33" s="9"/>
      <c r="C33" s="9"/>
      <c r="D33" s="11"/>
      <c r="E33" s="11"/>
      <c r="F33" s="12"/>
      <c r="G33" s="12"/>
      <c r="H33" s="11"/>
      <c r="I33" s="12"/>
      <c r="J33" s="12"/>
      <c r="K33" s="11"/>
    </row>
    <row r="34" spans="2:11" ht="12.75">
      <c r="B34" s="1" t="s">
        <v>16</v>
      </c>
      <c r="C34" s="9"/>
      <c r="D34" s="9"/>
      <c r="E34" s="9"/>
      <c r="F34" s="9"/>
      <c r="G34" s="9"/>
      <c r="H34" s="9"/>
      <c r="I34" s="9"/>
      <c r="J34" s="9"/>
      <c r="K34" s="9"/>
    </row>
    <row r="35" spans="2:11" ht="12.75">
      <c r="B35" s="4" t="s">
        <v>36</v>
      </c>
      <c r="C35" s="9"/>
      <c r="D35" s="9"/>
      <c r="E35" s="9"/>
      <c r="F35" s="9"/>
      <c r="G35" s="9"/>
      <c r="H35" s="9"/>
      <c r="I35" s="9"/>
      <c r="J35" s="9"/>
      <c r="K35" s="9"/>
    </row>
    <row r="36" spans="2:11" ht="12.7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ht="12.75">
      <c r="B37" s="10" t="s">
        <v>45</v>
      </c>
      <c r="C37" s="10"/>
      <c r="D37" s="9"/>
      <c r="E37" s="9"/>
      <c r="F37" s="5" t="s">
        <v>37</v>
      </c>
      <c r="G37" s="9"/>
      <c r="H37" s="9"/>
      <c r="I37" s="9"/>
      <c r="J37" s="9"/>
      <c r="K37" s="9"/>
    </row>
    <row r="38" spans="2:11" ht="12.75">
      <c r="B38" s="10" t="s">
        <v>46</v>
      </c>
      <c r="C38" s="10"/>
      <c r="D38" s="9"/>
      <c r="E38" s="9"/>
      <c r="F38" s="6" t="s">
        <v>38</v>
      </c>
      <c r="G38" s="9"/>
      <c r="H38" s="9"/>
      <c r="I38" s="9"/>
      <c r="J38" s="9"/>
      <c r="K38" s="9"/>
    </row>
    <row r="39" spans="2:11" ht="12.75">
      <c r="B39" s="3" t="s">
        <v>17</v>
      </c>
      <c r="C39" s="3"/>
      <c r="D39" s="2"/>
      <c r="E39" s="2"/>
      <c r="F39" s="5" t="s">
        <v>39</v>
      </c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2" ht="12.75">
      <c r="B42" s="25" t="s">
        <v>64</v>
      </c>
    </row>
    <row r="43" ht="12.75">
      <c r="B43" s="25" t="s">
        <v>65</v>
      </c>
    </row>
    <row r="44" spans="4:12" ht="12.75">
      <c r="D44" s="19"/>
      <c r="E44" s="19"/>
      <c r="F44" s="20"/>
      <c r="G44" s="21"/>
      <c r="H44" s="19"/>
      <c r="I44" s="20"/>
      <c r="J44" s="21"/>
      <c r="K44" s="19"/>
      <c r="L44" s="2"/>
    </row>
    <row r="45" spans="4:12" ht="12.75">
      <c r="D45" s="19"/>
      <c r="E45" s="19"/>
      <c r="F45" s="20"/>
      <c r="G45" s="21"/>
      <c r="H45" s="19"/>
      <c r="I45" s="20"/>
      <c r="J45" s="20"/>
      <c r="K45" s="19"/>
      <c r="L45" s="2"/>
    </row>
    <row r="46" spans="4:12" ht="12.75">
      <c r="D46" s="19"/>
      <c r="E46" s="19"/>
      <c r="F46" s="20"/>
      <c r="G46" s="21"/>
      <c r="H46" s="19"/>
      <c r="I46" s="20"/>
      <c r="J46" s="21"/>
      <c r="K46" s="19"/>
      <c r="L46" s="2"/>
    </row>
    <row r="47" spans="4:12" ht="12.75">
      <c r="D47" s="19"/>
      <c r="E47" s="19"/>
      <c r="F47" s="20"/>
      <c r="G47" s="20"/>
      <c r="H47" s="19"/>
      <c r="I47" s="20"/>
      <c r="J47" s="20"/>
      <c r="K47" s="19"/>
      <c r="L47" s="2"/>
    </row>
    <row r="48" spans="4:12" ht="12.75">
      <c r="D48" s="22"/>
      <c r="E48" s="22"/>
      <c r="F48" s="22"/>
      <c r="G48" s="22"/>
      <c r="H48" s="22"/>
      <c r="I48" s="22"/>
      <c r="J48" s="22"/>
      <c r="K48" s="22"/>
      <c r="L48" s="2"/>
    </row>
    <row r="49" spans="4:12" ht="12.75">
      <c r="D49" s="22"/>
      <c r="E49" s="22"/>
      <c r="F49" s="22"/>
      <c r="G49" s="22"/>
      <c r="H49" s="22"/>
      <c r="I49" s="22"/>
      <c r="J49" s="22"/>
      <c r="K49" s="22"/>
      <c r="L49" s="2"/>
    </row>
    <row r="50" spans="4:12" ht="12.75">
      <c r="D50" s="19"/>
      <c r="E50" s="19"/>
      <c r="F50" s="20"/>
      <c r="G50" s="20"/>
      <c r="H50" s="19"/>
      <c r="I50" s="20"/>
      <c r="J50" s="20"/>
      <c r="K50" s="19"/>
      <c r="L50" s="2"/>
    </row>
    <row r="51" spans="4:12" ht="12.75">
      <c r="D51" s="19"/>
      <c r="E51" s="19"/>
      <c r="F51" s="20"/>
      <c r="G51" s="20"/>
      <c r="H51" s="19"/>
      <c r="I51" s="20"/>
      <c r="J51" s="20"/>
      <c r="K51" s="19"/>
      <c r="L51" s="2"/>
    </row>
    <row r="52" spans="4:12" ht="12.75">
      <c r="D52" s="19"/>
      <c r="E52" s="19"/>
      <c r="F52" s="20"/>
      <c r="G52" s="20"/>
      <c r="H52" s="19"/>
      <c r="I52" s="20"/>
      <c r="J52" s="20"/>
      <c r="K52" s="19"/>
      <c r="L52" s="2"/>
    </row>
    <row r="53" spans="4:12" ht="12.75">
      <c r="D53" s="19"/>
      <c r="E53" s="19"/>
      <c r="F53" s="20"/>
      <c r="G53" s="20"/>
      <c r="H53" s="19"/>
      <c r="I53" s="20"/>
      <c r="J53" s="20"/>
      <c r="K53" s="19"/>
      <c r="L53" s="2"/>
    </row>
    <row r="54" spans="4:12" ht="12.75">
      <c r="D54" s="19"/>
      <c r="E54" s="19"/>
      <c r="F54" s="20"/>
      <c r="G54" s="20"/>
      <c r="H54" s="19"/>
      <c r="I54" s="20"/>
      <c r="J54" s="20"/>
      <c r="K54" s="19"/>
      <c r="L54" s="2"/>
    </row>
    <row r="55" spans="4:12" ht="12.75">
      <c r="D55" s="19"/>
      <c r="E55" s="19"/>
      <c r="F55" s="20"/>
      <c r="G55" s="20"/>
      <c r="H55" s="19"/>
      <c r="I55" s="20"/>
      <c r="J55" s="20"/>
      <c r="K55" s="19"/>
      <c r="L55" s="2"/>
    </row>
    <row r="56" spans="4:12" ht="12.75">
      <c r="D56" s="19"/>
      <c r="E56" s="19"/>
      <c r="F56" s="20"/>
      <c r="G56" s="20"/>
      <c r="H56" s="19"/>
      <c r="I56" s="20"/>
      <c r="J56" s="20"/>
      <c r="K56" s="19"/>
      <c r="L56" s="2"/>
    </row>
    <row r="57" spans="4:12" ht="12.75">
      <c r="D57" s="19"/>
      <c r="E57" s="19"/>
      <c r="F57" s="20"/>
      <c r="G57" s="20"/>
      <c r="H57" s="19"/>
      <c r="I57" s="20"/>
      <c r="J57" s="20"/>
      <c r="K57" s="19"/>
      <c r="L57" s="2"/>
    </row>
    <row r="58" spans="4:12" ht="12.75">
      <c r="D58" s="19"/>
      <c r="E58" s="19"/>
      <c r="F58" s="20"/>
      <c r="G58" s="20"/>
      <c r="H58" s="19"/>
      <c r="I58" s="20"/>
      <c r="J58" s="20"/>
      <c r="K58" s="19"/>
      <c r="L58" s="2"/>
    </row>
    <row r="59" spans="4:12" ht="12.75">
      <c r="D59" s="19"/>
      <c r="E59" s="19"/>
      <c r="F59" s="20"/>
      <c r="G59" s="20"/>
      <c r="H59" s="19"/>
      <c r="I59" s="20"/>
      <c r="J59" s="20"/>
      <c r="K59" s="19"/>
      <c r="L59" s="2"/>
    </row>
    <row r="60" spans="4:12" ht="12.75">
      <c r="D60" s="19"/>
      <c r="E60" s="19"/>
      <c r="F60" s="20"/>
      <c r="G60" s="21"/>
      <c r="H60" s="19"/>
      <c r="I60" s="20"/>
      <c r="J60" s="20"/>
      <c r="K60" s="19"/>
      <c r="L60" s="2"/>
    </row>
    <row r="61" spans="4:12" ht="12.75">
      <c r="D61" s="19"/>
      <c r="E61" s="19"/>
      <c r="F61" s="20"/>
      <c r="G61" s="21"/>
      <c r="H61" s="19"/>
      <c r="I61" s="20"/>
      <c r="J61" s="20"/>
      <c r="K61" s="19"/>
      <c r="L61" s="2"/>
    </row>
    <row r="62" spans="4:12" ht="12.75">
      <c r="D62" s="19"/>
      <c r="E62" s="19"/>
      <c r="F62" s="20"/>
      <c r="G62" s="21"/>
      <c r="H62" s="19"/>
      <c r="I62" s="20"/>
      <c r="J62" s="20"/>
      <c r="K62" s="19"/>
      <c r="L62" s="2"/>
    </row>
    <row r="63" spans="4:12" ht="12.75">
      <c r="D63" s="19"/>
      <c r="E63" s="19"/>
      <c r="F63" s="20"/>
      <c r="G63" s="20"/>
      <c r="H63" s="19"/>
      <c r="I63" s="20"/>
      <c r="J63" s="20"/>
      <c r="K63" s="19"/>
      <c r="L63" s="2"/>
    </row>
    <row r="64" spans="4:12" ht="12.75">
      <c r="D64" s="19"/>
      <c r="E64" s="19"/>
      <c r="F64" s="20"/>
      <c r="G64" s="21"/>
      <c r="H64" s="19"/>
      <c r="I64" s="20"/>
      <c r="J64" s="20"/>
      <c r="K64" s="19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2"/>
      <c r="E76" s="2"/>
      <c r="F76" s="2"/>
      <c r="G76" s="2"/>
      <c r="H76" s="2"/>
      <c r="I76" s="2"/>
      <c r="J76" s="2"/>
      <c r="K76" s="2"/>
      <c r="L76" s="2"/>
    </row>
    <row r="77" spans="4:12" ht="12.75">
      <c r="D77" s="2"/>
      <c r="E77" s="2"/>
      <c r="F77" s="2"/>
      <c r="G77" s="2"/>
      <c r="H77" s="2"/>
      <c r="I77" s="2"/>
      <c r="J77" s="2"/>
      <c r="K77" s="2"/>
      <c r="L77" s="2"/>
    </row>
    <row r="78" spans="4:12" ht="12.75">
      <c r="D78" s="2"/>
      <c r="E78" s="2"/>
      <c r="F78" s="2"/>
      <c r="G78" s="2"/>
      <c r="H78" s="2"/>
      <c r="I78" s="2"/>
      <c r="J78" s="2"/>
      <c r="K78" s="2"/>
      <c r="L78" s="2"/>
    </row>
    <row r="79" spans="4:12" ht="12.75">
      <c r="D79" s="2"/>
      <c r="E79" s="2"/>
      <c r="F79" s="2"/>
      <c r="G79" s="2"/>
      <c r="H79" s="2"/>
      <c r="I79" s="2"/>
      <c r="J79" s="2"/>
      <c r="K79" s="2"/>
      <c r="L79" s="2"/>
    </row>
    <row r="80" spans="4:12" ht="12.75">
      <c r="D80" s="2"/>
      <c r="E80" s="2"/>
      <c r="F80" s="2"/>
      <c r="G80" s="2"/>
      <c r="H80" s="2"/>
      <c r="I80" s="2"/>
      <c r="J80" s="2"/>
      <c r="K80" s="2"/>
      <c r="L80" s="2"/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4:12" ht="12.75">
      <c r="D82" s="2"/>
      <c r="E82" s="2"/>
      <c r="F82" s="2"/>
      <c r="G82" s="2"/>
      <c r="H82" s="2"/>
      <c r="I82" s="2"/>
      <c r="J82" s="2"/>
      <c r="K82" s="2"/>
      <c r="L82" s="2"/>
    </row>
    <row r="83" spans="4:12" ht="12.75"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12.75">
      <c r="D85" s="2"/>
      <c r="E85" s="2"/>
      <c r="F85" s="2"/>
      <c r="G85" s="2"/>
      <c r="H85" s="2"/>
      <c r="I85" s="2"/>
      <c r="J85" s="2"/>
      <c r="K85" s="2"/>
      <c r="L85" s="2"/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4:12" ht="12.75">
      <c r="D87" s="2"/>
      <c r="E87" s="2"/>
      <c r="F87" s="2"/>
      <c r="G87" s="2"/>
      <c r="H87" s="2"/>
      <c r="I87" s="2"/>
      <c r="J87" s="2"/>
      <c r="K87" s="2"/>
      <c r="L87" s="2"/>
    </row>
    <row r="88" spans="4:12" ht="12.75">
      <c r="D88" s="2"/>
      <c r="E88" s="2"/>
      <c r="F88" s="2"/>
      <c r="G88" s="2"/>
      <c r="H88" s="2"/>
      <c r="I88" s="2"/>
      <c r="J88" s="2"/>
      <c r="K88" s="2"/>
      <c r="L88" s="2"/>
    </row>
    <row r="89" spans="4:12" ht="12.75">
      <c r="D89" s="2"/>
      <c r="E89" s="2"/>
      <c r="F89" s="2"/>
      <c r="G89" s="2"/>
      <c r="H89" s="2"/>
      <c r="I89" s="2"/>
      <c r="J89" s="2"/>
      <c r="K89" s="2"/>
      <c r="L89" s="2"/>
    </row>
    <row r="90" spans="4:12" ht="12.75">
      <c r="D90" s="2"/>
      <c r="E90" s="2"/>
      <c r="F90" s="2"/>
      <c r="G90" s="2"/>
      <c r="H90" s="2"/>
      <c r="I90" s="2"/>
      <c r="J90" s="2"/>
      <c r="K90" s="2"/>
      <c r="L90" s="2"/>
    </row>
    <row r="91" spans="4:12" ht="12.75">
      <c r="D91" s="2"/>
      <c r="E91" s="2"/>
      <c r="F91" s="2"/>
      <c r="G91" s="2"/>
      <c r="H91" s="2"/>
      <c r="I91" s="2"/>
      <c r="J91" s="2"/>
      <c r="K91" s="2"/>
      <c r="L91" s="2"/>
    </row>
  </sheetData>
  <sheetProtection/>
  <mergeCells count="2">
    <mergeCell ref="D5:G5"/>
    <mergeCell ref="H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Reynders Kathleen</cp:lastModifiedBy>
  <dcterms:created xsi:type="dcterms:W3CDTF">2009-06-03T07:44:10Z</dcterms:created>
  <dcterms:modified xsi:type="dcterms:W3CDTF">2021-07-07T07:31:43Z</dcterms:modified>
  <cp:category/>
  <cp:version/>
  <cp:contentType/>
  <cp:contentStatus/>
</cp:coreProperties>
</file>