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8" activeTab="0"/>
  </bookViews>
  <sheets>
    <sheet name="CO2 new cars" sheetId="1" r:id="rId1"/>
  </sheets>
  <definedNames/>
  <calcPr fullCalcOnLoad="1"/>
</workbook>
</file>

<file path=xl/sharedStrings.xml><?xml version="1.0" encoding="utf-8"?>
<sst xmlns="http://schemas.openxmlformats.org/spreadsheetml/2006/main" count="125" uniqueCount="39">
  <si>
    <t>Portugal</t>
  </si>
  <si>
    <t>-</t>
  </si>
  <si>
    <t>Pays/Land</t>
  </si>
  <si>
    <t>g/km</t>
  </si>
  <si>
    <t>Belgique - België</t>
  </si>
  <si>
    <t>Allemagne - Duitsland</t>
  </si>
  <si>
    <t>Autriche - Oostenrijk</t>
  </si>
  <si>
    <t>Bulgarie - Bulgarije</t>
  </si>
  <si>
    <t>Chypre - Cyprus</t>
  </si>
  <si>
    <t>Danemark - Denemarken</t>
  </si>
  <si>
    <t>Espagne - Spanje</t>
  </si>
  <si>
    <t>Estonie -Estland</t>
  </si>
  <si>
    <t>Finlande - Finland</t>
  </si>
  <si>
    <t>France - Frankrijk</t>
  </si>
  <si>
    <t>Grèce - Griekenland</t>
  </si>
  <si>
    <t>Hongrie - Hongarije</t>
  </si>
  <si>
    <t>Irlande - Ierland</t>
  </si>
  <si>
    <t>Italie - Italië</t>
  </si>
  <si>
    <t>Lettonie - Letland</t>
  </si>
  <si>
    <t>Lituanie - Litauwen</t>
  </si>
  <si>
    <t>G. D. Luxembourg - G. H. Luxemburg</t>
  </si>
  <si>
    <t>Malte - Malta</t>
  </si>
  <si>
    <t>Pays-Bas - Nederland</t>
  </si>
  <si>
    <t>Pologne - Polen</t>
  </si>
  <si>
    <t>Rép. tchéque - Tsjechische Rep.</t>
  </si>
  <si>
    <t>Roumanie - Roemenië</t>
  </si>
  <si>
    <t>Royaume-Uni - Verenigd Koninkrijk</t>
  </si>
  <si>
    <t>Slovaquie - Slowakije</t>
  </si>
  <si>
    <t>Slovénie - Slovenia</t>
  </si>
  <si>
    <t>Suède - Zweden</t>
  </si>
  <si>
    <t>UE - EU (27)</t>
  </si>
  <si>
    <t>UE - EU (15)</t>
  </si>
  <si>
    <t>3.e.</t>
  </si>
  <si>
    <t>Croatie - Kroatië</t>
  </si>
  <si>
    <r>
      <t>Emissions moyennes 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(en g/km) des voitures neuves en Europe - 2000-2018</t>
    </r>
  </si>
  <si>
    <r>
      <t>Gemiddelde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-emissies (in g/km) van nieuwe wagens in Europa - 2000-2018</t>
    </r>
  </si>
  <si>
    <t>Source-Bron: European Environment Agency - ACEA</t>
  </si>
  <si>
    <t>% 19/18</t>
  </si>
  <si>
    <t>% 19/05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</si>
</sst>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"/>
    <numFmt numFmtId="180" formatCode="#,##0.0"/>
    <numFmt numFmtId="181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vertAlign val="subscript"/>
      <sz val="11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right" wrapText="1"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9" fontId="0" fillId="0" borderId="0" xfId="0" applyNumberFormat="1" applyAlignment="1">
      <alignment vertical="center"/>
    </xf>
    <xf numFmtId="179" fontId="1" fillId="0" borderId="0" xfId="0" applyNumberFormat="1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  <xf numFmtId="178" fontId="10" fillId="0" borderId="0" xfId="59" applyNumberFormat="1" applyFont="1" applyAlignment="1">
      <alignment/>
    </xf>
    <xf numFmtId="178" fontId="11" fillId="0" borderId="0" xfId="59" applyNumberFormat="1" applyFont="1" applyAlignment="1" quotePrefix="1">
      <alignment horizontal="right"/>
    </xf>
    <xf numFmtId="180" fontId="0" fillId="0" borderId="0" xfId="0" applyNumberFormat="1" applyAlignment="1">
      <alignment/>
    </xf>
    <xf numFmtId="178" fontId="9" fillId="0" borderId="0" xfId="59" applyNumberFormat="1" applyFont="1" applyAlignment="1">
      <alignment horizontal="right"/>
    </xf>
    <xf numFmtId="179" fontId="1" fillId="0" borderId="0" xfId="0" applyNumberFormat="1" applyFont="1" applyAlignment="1" quotePrefix="1">
      <alignment horizontal="right" vertical="center"/>
    </xf>
    <xf numFmtId="178" fontId="10" fillId="0" borderId="0" xfId="59" applyNumberFormat="1" applyFont="1" applyAlignment="1" quotePrefix="1">
      <alignment horizontal="right"/>
    </xf>
    <xf numFmtId="179" fontId="0" fillId="0" borderId="0" xfId="0" applyNumberFormat="1" applyAlignment="1" quotePrefix="1">
      <alignment horizontal="right"/>
    </xf>
    <xf numFmtId="0" fontId="3" fillId="33" borderId="0" xfId="0" applyFont="1" applyFill="1" applyAlignment="1">
      <alignment horizontal="center"/>
    </xf>
    <xf numFmtId="178" fontId="12" fillId="0" borderId="0" xfId="59" applyNumberFormat="1" applyFont="1" applyAlignment="1">
      <alignment/>
    </xf>
    <xf numFmtId="0" fontId="3" fillId="33" borderId="0" xfId="0" applyFont="1" applyFill="1" applyAlignment="1">
      <alignment horizontal="center"/>
    </xf>
    <xf numFmtId="178" fontId="9" fillId="0" borderId="0" xfId="59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80" zoomScaleNormal="80" zoomScalePageLayoutView="0" workbookViewId="0" topLeftCell="A4">
      <selection activeCell="AA37" sqref="AA37"/>
    </sheetView>
  </sheetViews>
  <sheetFormatPr defaultColWidth="9.140625" defaultRowHeight="12.75"/>
  <cols>
    <col min="1" max="1" width="4.140625" style="0" bestFit="1" customWidth="1"/>
    <col min="2" max="2" width="40.421875" style="0" customWidth="1"/>
    <col min="3" max="24" width="8.28125" style="0" customWidth="1"/>
  </cols>
  <sheetData>
    <row r="1" spans="1:2" ht="15.75">
      <c r="A1" s="6" t="s">
        <v>32</v>
      </c>
      <c r="B1" s="3" t="s">
        <v>34</v>
      </c>
    </row>
    <row r="2" ht="15.75">
      <c r="B2" s="3" t="s">
        <v>35</v>
      </c>
    </row>
    <row r="5" spans="2:24" ht="12.75">
      <c r="B5" s="15" t="s">
        <v>2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8" t="s">
        <v>37</v>
      </c>
      <c r="X5" s="18" t="s">
        <v>38</v>
      </c>
    </row>
    <row r="6" spans="2:24" ht="12.75">
      <c r="B6" s="17"/>
      <c r="C6" s="30" t="s">
        <v>3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8"/>
      <c r="W6" s="19"/>
      <c r="X6" s="19"/>
    </row>
    <row r="7" spans="23:24" ht="12.75">
      <c r="W7" s="20"/>
      <c r="X7" s="20"/>
    </row>
    <row r="8" spans="2:24" ht="12.75">
      <c r="B8" s="4" t="s">
        <v>5</v>
      </c>
      <c r="C8" s="8">
        <v>182.2</v>
      </c>
      <c r="D8" s="8">
        <v>179.5</v>
      </c>
      <c r="E8" s="8">
        <v>177.4</v>
      </c>
      <c r="F8" s="8">
        <v>175.9</v>
      </c>
      <c r="G8" s="8">
        <v>174.9</v>
      </c>
      <c r="H8" s="8">
        <v>173.4</v>
      </c>
      <c r="I8" s="8">
        <v>172.5</v>
      </c>
      <c r="J8" s="8">
        <v>169.5</v>
      </c>
      <c r="K8" s="8">
        <v>164.8</v>
      </c>
      <c r="L8" s="8">
        <v>154</v>
      </c>
      <c r="M8" s="13">
        <v>151.130980663257</v>
      </c>
      <c r="N8" s="13">
        <v>145.6</v>
      </c>
      <c r="O8" s="13">
        <v>141.6</v>
      </c>
      <c r="P8" s="13">
        <v>136.1</v>
      </c>
      <c r="Q8" s="23">
        <v>132.483</v>
      </c>
      <c r="R8" s="9">
        <v>128.4</v>
      </c>
      <c r="S8" s="9">
        <v>126.9</v>
      </c>
      <c r="T8" s="9">
        <v>127.2</v>
      </c>
      <c r="U8" s="9">
        <v>129.9</v>
      </c>
      <c r="V8" s="9">
        <v>131.2</v>
      </c>
      <c r="W8" s="21">
        <f>(V8-U8)/U8</f>
        <v>0.010007698229407105</v>
      </c>
      <c r="X8" s="24">
        <f>(V8-H8)/H8</f>
        <v>-0.243367935409458</v>
      </c>
    </row>
    <row r="9" spans="2:24" ht="12.75">
      <c r="B9" s="4" t="s">
        <v>6</v>
      </c>
      <c r="C9" s="8">
        <v>168</v>
      </c>
      <c r="D9" s="8">
        <v>165.6</v>
      </c>
      <c r="E9" s="8">
        <v>164.4</v>
      </c>
      <c r="F9" s="8">
        <v>163.8</v>
      </c>
      <c r="G9" s="8">
        <v>161.9</v>
      </c>
      <c r="H9" s="8">
        <v>162.1</v>
      </c>
      <c r="I9" s="8">
        <v>163.7</v>
      </c>
      <c r="J9" s="8">
        <v>162.9</v>
      </c>
      <c r="K9" s="8">
        <v>158.1</v>
      </c>
      <c r="L9" s="8">
        <v>150.2</v>
      </c>
      <c r="M9" s="13">
        <v>143.985891931587</v>
      </c>
      <c r="N9" s="13">
        <v>138.7</v>
      </c>
      <c r="O9" s="13">
        <v>135.7</v>
      </c>
      <c r="P9" s="13">
        <v>131.6</v>
      </c>
      <c r="Q9" s="23">
        <v>128.5</v>
      </c>
      <c r="R9" s="9">
        <v>123.7</v>
      </c>
      <c r="S9" s="9">
        <v>120.4</v>
      </c>
      <c r="T9" s="9">
        <v>120.7</v>
      </c>
      <c r="U9" s="9">
        <v>123.1</v>
      </c>
      <c r="V9" s="9">
        <v>125.5</v>
      </c>
      <c r="W9" s="21">
        <f aca="true" t="shared" si="0" ref="W9:W37">(V9-U9)/U9</f>
        <v>0.019496344435418405</v>
      </c>
      <c r="X9" s="24">
        <f aca="true" t="shared" si="1" ref="X9:X35">(V9-H9)/H9</f>
        <v>-0.2257865515114127</v>
      </c>
    </row>
    <row r="10" spans="2:24" ht="12.75">
      <c r="B10" s="4" t="s">
        <v>4</v>
      </c>
      <c r="C10" s="8">
        <v>166.5</v>
      </c>
      <c r="D10" s="8">
        <v>163.7</v>
      </c>
      <c r="E10" s="8">
        <v>161.1</v>
      </c>
      <c r="F10" s="8">
        <v>158.1</v>
      </c>
      <c r="G10" s="8">
        <v>156.5</v>
      </c>
      <c r="H10" s="8">
        <v>155.2</v>
      </c>
      <c r="I10" s="8">
        <v>153.8</v>
      </c>
      <c r="J10" s="8">
        <v>152.8</v>
      </c>
      <c r="K10" s="8">
        <v>147.8</v>
      </c>
      <c r="L10" s="8">
        <v>142.1</v>
      </c>
      <c r="M10" s="13">
        <v>133.42287832892</v>
      </c>
      <c r="N10" s="13">
        <v>127.2</v>
      </c>
      <c r="O10" s="13">
        <v>128</v>
      </c>
      <c r="P10" s="13">
        <v>124</v>
      </c>
      <c r="Q10" s="23">
        <v>121.33</v>
      </c>
      <c r="R10" s="9">
        <v>117.9</v>
      </c>
      <c r="S10" s="9">
        <v>115.9</v>
      </c>
      <c r="T10" s="9">
        <v>115.9</v>
      </c>
      <c r="U10" s="9">
        <v>119.5</v>
      </c>
      <c r="V10" s="9">
        <v>121.5</v>
      </c>
      <c r="W10" s="21">
        <f t="shared" si="0"/>
        <v>0.016736401673640166</v>
      </c>
      <c r="X10" s="24">
        <f t="shared" si="1"/>
        <v>-0.2171391752577319</v>
      </c>
    </row>
    <row r="11" spans="2:24" ht="12.75">
      <c r="B11" s="4" t="s">
        <v>7</v>
      </c>
      <c r="C11" s="8" t="s">
        <v>1</v>
      </c>
      <c r="D11" s="8" t="s">
        <v>1</v>
      </c>
      <c r="E11" s="8" t="s">
        <v>1</v>
      </c>
      <c r="F11" s="8" t="s">
        <v>1</v>
      </c>
      <c r="G11" s="8" t="s">
        <v>1</v>
      </c>
      <c r="H11" s="8" t="s">
        <v>1</v>
      </c>
      <c r="I11" s="8" t="s">
        <v>1</v>
      </c>
      <c r="J11" s="8">
        <v>171.6</v>
      </c>
      <c r="K11" s="8">
        <v>171.5</v>
      </c>
      <c r="L11" s="8">
        <v>172.1</v>
      </c>
      <c r="M11" s="13">
        <v>158.931666797273</v>
      </c>
      <c r="N11" s="13">
        <v>151.4</v>
      </c>
      <c r="O11" s="13">
        <v>149.2</v>
      </c>
      <c r="P11" s="13">
        <v>141.7</v>
      </c>
      <c r="Q11" s="23">
        <v>135.9</v>
      </c>
      <c r="R11" s="9">
        <v>130.3</v>
      </c>
      <c r="S11" s="9">
        <v>125.8</v>
      </c>
      <c r="T11" s="9">
        <v>126.2</v>
      </c>
      <c r="U11" s="9">
        <v>128.1</v>
      </c>
      <c r="V11" s="9">
        <v>137.6</v>
      </c>
      <c r="W11" s="21">
        <f t="shared" si="0"/>
        <v>0.0741608118657299</v>
      </c>
      <c r="X11" s="31" t="s">
        <v>1</v>
      </c>
    </row>
    <row r="12" spans="2:30" ht="12.75">
      <c r="B12" s="4" t="s">
        <v>8</v>
      </c>
      <c r="C12" s="8" t="s">
        <v>1</v>
      </c>
      <c r="D12" s="8" t="s">
        <v>1</v>
      </c>
      <c r="E12" s="8" t="s">
        <v>1</v>
      </c>
      <c r="F12" s="8" t="s">
        <v>1</v>
      </c>
      <c r="G12" s="8">
        <v>173.4</v>
      </c>
      <c r="H12" s="8">
        <v>173</v>
      </c>
      <c r="I12" s="8">
        <v>170.1</v>
      </c>
      <c r="J12" s="8">
        <v>170.3</v>
      </c>
      <c r="K12" s="8">
        <v>165.6</v>
      </c>
      <c r="L12" s="8">
        <v>160.7</v>
      </c>
      <c r="M12" s="13">
        <v>155.756700755297</v>
      </c>
      <c r="N12" s="13">
        <v>149.9</v>
      </c>
      <c r="O12" s="13">
        <v>144.3</v>
      </c>
      <c r="P12" s="13">
        <v>139.2</v>
      </c>
      <c r="Q12" s="23">
        <v>129.8</v>
      </c>
      <c r="R12" s="9">
        <v>125.8</v>
      </c>
      <c r="S12" s="9">
        <v>123.5</v>
      </c>
      <c r="T12" s="9">
        <v>122.2</v>
      </c>
      <c r="U12" s="9">
        <v>123.3</v>
      </c>
      <c r="V12" s="9">
        <v>126.8</v>
      </c>
      <c r="W12" s="21">
        <f t="shared" si="0"/>
        <v>0.028386050283860504</v>
      </c>
      <c r="X12" s="24">
        <f t="shared" si="1"/>
        <v>-0.2670520231213873</v>
      </c>
      <c r="AD12" s="23"/>
    </row>
    <row r="13" spans="2:30" ht="12.75">
      <c r="B13" s="4" t="s">
        <v>33</v>
      </c>
      <c r="C13" s="8" t="s">
        <v>1</v>
      </c>
      <c r="D13" s="8" t="s">
        <v>1</v>
      </c>
      <c r="E13" s="8" t="s">
        <v>1</v>
      </c>
      <c r="F13" s="8" t="s">
        <v>1</v>
      </c>
      <c r="G13" s="8" t="s">
        <v>1</v>
      </c>
      <c r="H13" s="8" t="s">
        <v>1</v>
      </c>
      <c r="I13" s="8" t="s">
        <v>1</v>
      </c>
      <c r="J13" s="8" t="s">
        <v>1</v>
      </c>
      <c r="K13" s="8" t="s">
        <v>1</v>
      </c>
      <c r="L13" s="8" t="s">
        <v>1</v>
      </c>
      <c r="M13" s="8" t="s">
        <v>1</v>
      </c>
      <c r="N13" s="8" t="s">
        <v>1</v>
      </c>
      <c r="O13" s="8" t="s">
        <v>1</v>
      </c>
      <c r="P13" s="13">
        <v>127.1</v>
      </c>
      <c r="Q13" s="23">
        <v>115.8</v>
      </c>
      <c r="R13" s="9">
        <v>112.9</v>
      </c>
      <c r="S13" s="9">
        <v>111.5</v>
      </c>
      <c r="T13" s="9">
        <v>113.1</v>
      </c>
      <c r="U13" s="9">
        <v>115.7</v>
      </c>
      <c r="V13" s="9">
        <v>119.4</v>
      </c>
      <c r="W13" s="21">
        <f t="shared" si="0"/>
        <v>0.03197925669835785</v>
      </c>
      <c r="X13" s="31" t="s">
        <v>1</v>
      </c>
      <c r="AD13" s="23"/>
    </row>
    <row r="14" spans="2:24" ht="12.75">
      <c r="B14" s="4" t="s">
        <v>9</v>
      </c>
      <c r="C14" s="8">
        <v>175.7</v>
      </c>
      <c r="D14" s="8">
        <v>172.9</v>
      </c>
      <c r="E14" s="8">
        <v>170</v>
      </c>
      <c r="F14" s="8">
        <v>169</v>
      </c>
      <c r="G14" s="8">
        <v>165.9</v>
      </c>
      <c r="H14" s="8">
        <v>163.7</v>
      </c>
      <c r="I14" s="8">
        <v>162.5</v>
      </c>
      <c r="J14" s="8">
        <v>159.8</v>
      </c>
      <c r="K14" s="8">
        <v>146.4</v>
      </c>
      <c r="L14" s="8">
        <v>139.1</v>
      </c>
      <c r="M14" s="13">
        <v>126.640725107409</v>
      </c>
      <c r="N14" s="13">
        <v>125</v>
      </c>
      <c r="O14" s="13">
        <v>117</v>
      </c>
      <c r="P14" s="13">
        <v>112.7</v>
      </c>
      <c r="Q14" s="23">
        <v>110.243</v>
      </c>
      <c r="R14" s="9">
        <v>106.2</v>
      </c>
      <c r="S14" s="9">
        <v>106</v>
      </c>
      <c r="T14" s="9">
        <v>107.1</v>
      </c>
      <c r="U14" s="9">
        <v>109.6</v>
      </c>
      <c r="V14" s="9">
        <v>111.9</v>
      </c>
      <c r="W14" s="21">
        <f t="shared" si="0"/>
        <v>0.02098540145985412</v>
      </c>
      <c r="X14" s="24">
        <f t="shared" si="1"/>
        <v>-0.31643249847281607</v>
      </c>
    </row>
    <row r="15" spans="2:24" ht="12.75">
      <c r="B15" s="4" t="s">
        <v>10</v>
      </c>
      <c r="C15" s="8">
        <v>159.2</v>
      </c>
      <c r="D15" s="8">
        <v>156.8</v>
      </c>
      <c r="E15" s="8">
        <v>156.4</v>
      </c>
      <c r="F15" s="8">
        <v>157</v>
      </c>
      <c r="G15" s="8">
        <v>155.3</v>
      </c>
      <c r="H15" s="8">
        <v>155.3</v>
      </c>
      <c r="I15" s="8">
        <v>155.6</v>
      </c>
      <c r="J15" s="8">
        <v>153.2</v>
      </c>
      <c r="K15" s="8">
        <v>148.2</v>
      </c>
      <c r="L15" s="8">
        <v>142.2</v>
      </c>
      <c r="M15" s="13">
        <v>137.9</v>
      </c>
      <c r="N15" s="13">
        <v>133.8</v>
      </c>
      <c r="O15" s="13">
        <v>128.7</v>
      </c>
      <c r="P15" s="13">
        <v>122.4</v>
      </c>
      <c r="Q15" s="23">
        <v>118.587</v>
      </c>
      <c r="R15" s="9">
        <v>115.3</v>
      </c>
      <c r="S15" s="9">
        <v>114.4</v>
      </c>
      <c r="T15" s="9">
        <v>115</v>
      </c>
      <c r="U15" s="9">
        <v>118.1</v>
      </c>
      <c r="V15" s="9">
        <v>121.3</v>
      </c>
      <c r="W15" s="21">
        <f t="shared" si="0"/>
        <v>0.027095681625740924</v>
      </c>
      <c r="X15" s="24">
        <f t="shared" si="1"/>
        <v>-0.21893110109465558</v>
      </c>
    </row>
    <row r="16" spans="2:24" ht="12.75">
      <c r="B16" s="4" t="s">
        <v>11</v>
      </c>
      <c r="C16" s="8" t="s">
        <v>1</v>
      </c>
      <c r="D16" s="8" t="s">
        <v>1</v>
      </c>
      <c r="E16" s="8" t="s">
        <v>1</v>
      </c>
      <c r="F16" s="8" t="s">
        <v>1</v>
      </c>
      <c r="G16" s="8">
        <v>179</v>
      </c>
      <c r="H16" s="8">
        <v>183.7</v>
      </c>
      <c r="I16" s="8">
        <v>182.7</v>
      </c>
      <c r="J16" s="8">
        <v>181.6</v>
      </c>
      <c r="K16" s="8">
        <v>177.4</v>
      </c>
      <c r="L16" s="8">
        <v>170.3</v>
      </c>
      <c r="M16" s="13">
        <v>162.030465774827</v>
      </c>
      <c r="N16" s="13">
        <v>156.9</v>
      </c>
      <c r="O16" s="13">
        <v>150.3</v>
      </c>
      <c r="P16" s="13">
        <v>146.9</v>
      </c>
      <c r="Q16" s="23">
        <v>140.925</v>
      </c>
      <c r="R16" s="9">
        <v>137.2</v>
      </c>
      <c r="S16" s="9">
        <v>133.9</v>
      </c>
      <c r="T16" s="9">
        <v>132.8</v>
      </c>
      <c r="U16" s="9">
        <v>132.3</v>
      </c>
      <c r="V16" s="9">
        <v>130.1</v>
      </c>
      <c r="W16" s="21">
        <f t="shared" si="0"/>
        <v>-0.016628873771731043</v>
      </c>
      <c r="X16" s="24">
        <f t="shared" si="1"/>
        <v>-0.29178007621121393</v>
      </c>
    </row>
    <row r="17" spans="2:24" ht="12.75">
      <c r="B17" s="4" t="s">
        <v>12</v>
      </c>
      <c r="C17" s="8">
        <v>181.1</v>
      </c>
      <c r="D17" s="8">
        <v>178.1</v>
      </c>
      <c r="E17" s="8">
        <v>177.2</v>
      </c>
      <c r="F17" s="8">
        <v>178.3</v>
      </c>
      <c r="G17" s="8">
        <v>179.8</v>
      </c>
      <c r="H17" s="8">
        <v>179.5</v>
      </c>
      <c r="I17" s="8">
        <v>179.2</v>
      </c>
      <c r="J17" s="8">
        <v>177.3</v>
      </c>
      <c r="K17" s="8">
        <v>162.9</v>
      </c>
      <c r="L17" s="8">
        <v>157</v>
      </c>
      <c r="M17" s="13">
        <v>148.981849571166</v>
      </c>
      <c r="N17" s="13">
        <v>144</v>
      </c>
      <c r="O17" s="13">
        <v>139.1</v>
      </c>
      <c r="P17" s="13">
        <v>131.8</v>
      </c>
      <c r="Q17" s="23">
        <v>127.402</v>
      </c>
      <c r="R17" s="9">
        <v>123</v>
      </c>
      <c r="S17" s="9">
        <v>120</v>
      </c>
      <c r="T17" s="9">
        <v>118.2</v>
      </c>
      <c r="U17" s="9">
        <v>116.6</v>
      </c>
      <c r="V17" s="9">
        <v>115.3</v>
      </c>
      <c r="W17" s="21">
        <f t="shared" si="0"/>
        <v>-0.011149228130360182</v>
      </c>
      <c r="X17" s="24">
        <f t="shared" si="1"/>
        <v>-0.35766016713091925</v>
      </c>
    </row>
    <row r="18" spans="2:24" ht="12.75">
      <c r="B18" s="4" t="s">
        <v>13</v>
      </c>
      <c r="C18" s="8">
        <v>163.6</v>
      </c>
      <c r="D18" s="8">
        <v>159.8</v>
      </c>
      <c r="E18" s="8">
        <v>156.8</v>
      </c>
      <c r="F18" s="8">
        <v>155</v>
      </c>
      <c r="G18" s="8">
        <v>153.1</v>
      </c>
      <c r="H18" s="8">
        <v>152.3</v>
      </c>
      <c r="I18" s="8">
        <v>179.9</v>
      </c>
      <c r="J18" s="8">
        <v>149.4</v>
      </c>
      <c r="K18" s="8">
        <v>140.1</v>
      </c>
      <c r="L18" s="8">
        <v>133.5</v>
      </c>
      <c r="M18" s="13">
        <v>130.530332527097</v>
      </c>
      <c r="N18" s="13">
        <v>127.7</v>
      </c>
      <c r="O18" s="13">
        <v>124.4</v>
      </c>
      <c r="P18" s="13">
        <v>117.4</v>
      </c>
      <c r="Q18" s="23">
        <v>114.244</v>
      </c>
      <c r="R18" s="9">
        <v>111</v>
      </c>
      <c r="S18" s="9">
        <v>109.8</v>
      </c>
      <c r="T18" s="9">
        <v>110.4</v>
      </c>
      <c r="U18" s="9">
        <v>112.2</v>
      </c>
      <c r="V18" s="9">
        <v>113.7</v>
      </c>
      <c r="W18" s="21">
        <f t="shared" si="0"/>
        <v>0.013368983957219251</v>
      </c>
      <c r="X18" s="24">
        <f t="shared" si="1"/>
        <v>-0.2534471437951412</v>
      </c>
    </row>
    <row r="19" spans="2:24" ht="12.75">
      <c r="B19" s="4" t="s">
        <v>14</v>
      </c>
      <c r="C19" s="8">
        <v>180.3</v>
      </c>
      <c r="D19" s="8">
        <v>166.5</v>
      </c>
      <c r="E19" s="8">
        <v>167.8</v>
      </c>
      <c r="F19" s="8">
        <v>168.9</v>
      </c>
      <c r="G19" s="8">
        <v>168.8</v>
      </c>
      <c r="H19" s="8">
        <v>167.4</v>
      </c>
      <c r="I19" s="8">
        <v>166.5</v>
      </c>
      <c r="J19" s="8">
        <v>165.3</v>
      </c>
      <c r="K19" s="8">
        <v>160.8</v>
      </c>
      <c r="L19" s="8">
        <v>154</v>
      </c>
      <c r="M19" s="13">
        <v>143.650405749727</v>
      </c>
      <c r="N19" s="13">
        <v>132.7</v>
      </c>
      <c r="O19" s="13">
        <v>121.1</v>
      </c>
      <c r="P19" s="13">
        <v>111.9</v>
      </c>
      <c r="Q19" s="23">
        <v>108.219</v>
      </c>
      <c r="R19" s="9">
        <v>106.4</v>
      </c>
      <c r="S19" s="9">
        <v>106.3</v>
      </c>
      <c r="T19" s="9">
        <v>108.8</v>
      </c>
      <c r="U19" s="9">
        <v>111.1</v>
      </c>
      <c r="V19" s="9">
        <v>115.6</v>
      </c>
      <c r="W19" s="21">
        <f t="shared" si="0"/>
        <v>0.04050405040504051</v>
      </c>
      <c r="X19" s="24">
        <f t="shared" si="1"/>
        <v>-0.3094384707287934</v>
      </c>
    </row>
    <row r="20" spans="2:24" ht="12.75">
      <c r="B20" s="4" t="s">
        <v>15</v>
      </c>
      <c r="C20" s="8" t="s">
        <v>1</v>
      </c>
      <c r="D20" s="8" t="s">
        <v>1</v>
      </c>
      <c r="E20" s="8" t="s">
        <v>1</v>
      </c>
      <c r="F20" s="8" t="s">
        <v>1</v>
      </c>
      <c r="G20" s="8">
        <v>158.5</v>
      </c>
      <c r="H20" s="8">
        <v>156.3</v>
      </c>
      <c r="I20" s="8">
        <v>154.6</v>
      </c>
      <c r="J20" s="8">
        <v>155</v>
      </c>
      <c r="K20" s="8">
        <v>153.4</v>
      </c>
      <c r="L20" s="8">
        <v>157.4</v>
      </c>
      <c r="M20" s="13">
        <v>147.422285899154</v>
      </c>
      <c r="N20" s="13">
        <v>141.6</v>
      </c>
      <c r="O20" s="13">
        <v>140.8</v>
      </c>
      <c r="P20" s="13">
        <v>134.4</v>
      </c>
      <c r="Q20" s="23">
        <v>132.991</v>
      </c>
      <c r="R20" s="9">
        <v>129.6</v>
      </c>
      <c r="S20" s="9">
        <v>125.9</v>
      </c>
      <c r="T20" s="9">
        <v>125.6</v>
      </c>
      <c r="U20" s="9">
        <v>129</v>
      </c>
      <c r="V20" s="9">
        <v>131.8</v>
      </c>
      <c r="W20" s="21">
        <f t="shared" si="0"/>
        <v>0.021705426356589234</v>
      </c>
      <c r="X20" s="24">
        <f t="shared" si="1"/>
        <v>-0.15674984005118361</v>
      </c>
    </row>
    <row r="21" spans="2:24" ht="12.75">
      <c r="B21" s="4" t="s">
        <v>16</v>
      </c>
      <c r="C21" s="8">
        <v>161.3</v>
      </c>
      <c r="D21" s="8">
        <v>166.6</v>
      </c>
      <c r="E21" s="8">
        <v>164.3</v>
      </c>
      <c r="F21" s="8">
        <v>166.7</v>
      </c>
      <c r="G21" s="8">
        <v>167.6</v>
      </c>
      <c r="H21" s="8">
        <v>166.8</v>
      </c>
      <c r="I21" s="8">
        <v>166.3</v>
      </c>
      <c r="J21" s="8">
        <v>161.6</v>
      </c>
      <c r="K21" s="8">
        <v>156.8</v>
      </c>
      <c r="L21" s="8">
        <v>144.4</v>
      </c>
      <c r="M21" s="13">
        <v>133.215555756126</v>
      </c>
      <c r="N21" s="13">
        <v>128.3</v>
      </c>
      <c r="O21" s="13">
        <v>125.1</v>
      </c>
      <c r="P21" s="13">
        <v>120.6</v>
      </c>
      <c r="Q21" s="23">
        <v>117.057</v>
      </c>
      <c r="R21" s="9">
        <v>114.3</v>
      </c>
      <c r="S21" s="9">
        <v>112</v>
      </c>
      <c r="T21" s="9">
        <v>111.6</v>
      </c>
      <c r="U21" s="9">
        <v>113.1</v>
      </c>
      <c r="V21" s="9">
        <v>114</v>
      </c>
      <c r="W21" s="21">
        <f t="shared" si="0"/>
        <v>0.007957559681697663</v>
      </c>
      <c r="X21" s="24">
        <f t="shared" si="1"/>
        <v>-0.3165467625899281</v>
      </c>
    </row>
    <row r="22" spans="2:24" ht="12.75">
      <c r="B22" s="4" t="s">
        <v>17</v>
      </c>
      <c r="C22" s="8">
        <v>155.1</v>
      </c>
      <c r="D22" s="8">
        <v>158.3</v>
      </c>
      <c r="E22" s="8">
        <v>156.6</v>
      </c>
      <c r="F22" s="8">
        <v>152.9</v>
      </c>
      <c r="G22" s="8">
        <v>150</v>
      </c>
      <c r="H22" s="8">
        <v>149.5</v>
      </c>
      <c r="I22" s="8">
        <v>149.2</v>
      </c>
      <c r="J22" s="8">
        <v>146.5</v>
      </c>
      <c r="K22" s="8">
        <v>144.7</v>
      </c>
      <c r="L22" s="8">
        <v>136.3</v>
      </c>
      <c r="M22" s="13">
        <v>132.665446376229</v>
      </c>
      <c r="N22" s="13">
        <v>129.6</v>
      </c>
      <c r="O22" s="13">
        <v>126.2</v>
      </c>
      <c r="P22" s="13">
        <v>122.4</v>
      </c>
      <c r="Q22" s="23">
        <v>118.237</v>
      </c>
      <c r="R22" s="9">
        <v>115.4</v>
      </c>
      <c r="S22" s="9">
        <v>113.3</v>
      </c>
      <c r="T22" s="9">
        <v>113.3</v>
      </c>
      <c r="U22" s="9">
        <v>116.3</v>
      </c>
      <c r="V22" s="9">
        <v>119.4</v>
      </c>
      <c r="W22" s="21">
        <f t="shared" si="0"/>
        <v>0.02665520206362862</v>
      </c>
      <c r="X22" s="24">
        <f t="shared" si="1"/>
        <v>-0.20133779264214044</v>
      </c>
    </row>
    <row r="23" spans="2:24" ht="12.75">
      <c r="B23" s="4" t="s">
        <v>18</v>
      </c>
      <c r="C23" s="8" t="s">
        <v>1</v>
      </c>
      <c r="D23" s="8" t="s">
        <v>1</v>
      </c>
      <c r="E23" s="8" t="s">
        <v>1</v>
      </c>
      <c r="F23" s="8" t="s">
        <v>1</v>
      </c>
      <c r="G23" s="8">
        <v>192.4</v>
      </c>
      <c r="H23" s="8">
        <v>187.2</v>
      </c>
      <c r="I23" s="8">
        <v>183.1</v>
      </c>
      <c r="J23" s="8">
        <v>183.5</v>
      </c>
      <c r="K23" s="8">
        <v>180.6</v>
      </c>
      <c r="L23" s="8">
        <v>176.9</v>
      </c>
      <c r="M23" s="13">
        <v>161.982504905167</v>
      </c>
      <c r="N23" s="13">
        <v>154.4</v>
      </c>
      <c r="O23" s="13">
        <v>152</v>
      </c>
      <c r="P23" s="13">
        <v>147.1</v>
      </c>
      <c r="Q23" s="23">
        <v>140.377</v>
      </c>
      <c r="R23" s="9">
        <v>137.1</v>
      </c>
      <c r="S23" s="9">
        <v>128.9</v>
      </c>
      <c r="T23" s="9">
        <v>128.8</v>
      </c>
      <c r="U23" s="9">
        <v>129</v>
      </c>
      <c r="V23" s="9">
        <v>127.9</v>
      </c>
      <c r="W23" s="21">
        <f t="shared" si="0"/>
        <v>-0.008527131782945693</v>
      </c>
      <c r="X23" s="24">
        <f t="shared" si="1"/>
        <v>-0.3167735042735042</v>
      </c>
    </row>
    <row r="24" spans="2:24" ht="12.75">
      <c r="B24" s="4" t="s">
        <v>19</v>
      </c>
      <c r="C24" s="8" t="s">
        <v>1</v>
      </c>
      <c r="D24" s="8" t="s">
        <v>1</v>
      </c>
      <c r="E24" s="8" t="s">
        <v>1</v>
      </c>
      <c r="F24" s="8" t="s">
        <v>1</v>
      </c>
      <c r="G24" s="8">
        <v>187.5</v>
      </c>
      <c r="H24" s="8">
        <v>186.3</v>
      </c>
      <c r="I24" s="8">
        <v>163.4</v>
      </c>
      <c r="J24" s="8">
        <v>176.5</v>
      </c>
      <c r="K24" s="8">
        <v>170.1</v>
      </c>
      <c r="L24" s="8">
        <v>166</v>
      </c>
      <c r="M24" s="13">
        <v>150.89247311828</v>
      </c>
      <c r="N24" s="13">
        <v>144.4</v>
      </c>
      <c r="O24" s="13">
        <v>144.2</v>
      </c>
      <c r="P24" s="13">
        <v>139.9</v>
      </c>
      <c r="Q24" s="23">
        <v>135.819</v>
      </c>
      <c r="R24" s="9">
        <v>130</v>
      </c>
      <c r="S24" s="9">
        <v>126.2</v>
      </c>
      <c r="T24" s="9">
        <v>127.4</v>
      </c>
      <c r="U24" s="9">
        <v>128.6</v>
      </c>
      <c r="V24" s="9">
        <v>132</v>
      </c>
      <c r="W24" s="21">
        <f t="shared" si="0"/>
        <v>0.02643856920684297</v>
      </c>
      <c r="X24" s="24">
        <f t="shared" si="1"/>
        <v>-0.2914653784219002</v>
      </c>
    </row>
    <row r="25" spans="2:24" ht="12.75">
      <c r="B25" s="5" t="s">
        <v>20</v>
      </c>
      <c r="C25" s="8">
        <v>176.7</v>
      </c>
      <c r="D25" s="8">
        <v>177</v>
      </c>
      <c r="E25" s="8">
        <v>173.8</v>
      </c>
      <c r="F25" s="8">
        <v>17.5</v>
      </c>
      <c r="G25" s="8">
        <v>169.7</v>
      </c>
      <c r="H25" s="8">
        <v>168.6</v>
      </c>
      <c r="I25" s="8">
        <v>168.2</v>
      </c>
      <c r="J25" s="8">
        <v>165.8</v>
      </c>
      <c r="K25" s="8">
        <v>159.5</v>
      </c>
      <c r="L25" s="8">
        <v>152.5</v>
      </c>
      <c r="M25" s="13">
        <v>145.98813559322</v>
      </c>
      <c r="N25" s="13">
        <v>142.2</v>
      </c>
      <c r="O25" s="13">
        <v>137</v>
      </c>
      <c r="P25" s="13">
        <v>133.4</v>
      </c>
      <c r="Q25" s="23">
        <v>129.869</v>
      </c>
      <c r="R25" s="9">
        <v>127.5</v>
      </c>
      <c r="S25" s="9">
        <v>126.1</v>
      </c>
      <c r="T25" s="9">
        <v>127</v>
      </c>
      <c r="U25" s="9">
        <v>131.4</v>
      </c>
      <c r="V25" s="9">
        <v>133</v>
      </c>
      <c r="W25" s="21">
        <f t="shared" si="0"/>
        <v>0.012176560121765557</v>
      </c>
      <c r="X25" s="24">
        <f t="shared" si="1"/>
        <v>-0.2111506524317912</v>
      </c>
    </row>
    <row r="26" spans="2:24" ht="12.75">
      <c r="B26" s="4" t="s">
        <v>21</v>
      </c>
      <c r="C26" s="8" t="s">
        <v>1</v>
      </c>
      <c r="D26" s="8" t="s">
        <v>1</v>
      </c>
      <c r="E26" s="8" t="s">
        <v>1</v>
      </c>
      <c r="F26" s="8" t="s">
        <v>1</v>
      </c>
      <c r="G26" s="8">
        <v>148.8</v>
      </c>
      <c r="H26" s="8">
        <v>150.5</v>
      </c>
      <c r="I26" s="8">
        <v>145.9</v>
      </c>
      <c r="J26" s="8">
        <v>147.8</v>
      </c>
      <c r="K26" s="8">
        <v>146.9</v>
      </c>
      <c r="L26" s="8">
        <v>135.7</v>
      </c>
      <c r="M26" s="13">
        <v>131.222371364653</v>
      </c>
      <c r="N26" s="13">
        <v>124.7</v>
      </c>
      <c r="O26" s="13">
        <v>121.5</v>
      </c>
      <c r="P26" s="13">
        <v>118.4</v>
      </c>
      <c r="Q26" s="23">
        <v>115.3</v>
      </c>
      <c r="R26" s="9">
        <v>112.9</v>
      </c>
      <c r="S26" s="9">
        <v>111.8</v>
      </c>
      <c r="T26" s="9">
        <v>111</v>
      </c>
      <c r="U26" s="9">
        <v>105.9</v>
      </c>
      <c r="V26" s="9">
        <v>105.3</v>
      </c>
      <c r="W26" s="21">
        <f t="shared" si="0"/>
        <v>-0.0056657223796034795</v>
      </c>
      <c r="X26" s="24">
        <f t="shared" si="1"/>
        <v>-0.3003322259136213</v>
      </c>
    </row>
    <row r="27" spans="2:24" ht="12.75">
      <c r="B27" s="4" t="s">
        <v>22</v>
      </c>
      <c r="C27" s="8">
        <v>174.2</v>
      </c>
      <c r="D27" s="8">
        <v>174</v>
      </c>
      <c r="E27" s="8">
        <v>172.4</v>
      </c>
      <c r="F27" s="8">
        <v>173.5</v>
      </c>
      <c r="G27" s="8">
        <v>171</v>
      </c>
      <c r="H27" s="8">
        <v>169.9</v>
      </c>
      <c r="I27" s="8">
        <v>166.7</v>
      </c>
      <c r="J27" s="8">
        <v>164.8</v>
      </c>
      <c r="K27" s="8">
        <v>156.7</v>
      </c>
      <c r="L27" s="8">
        <v>146.9</v>
      </c>
      <c r="M27" s="13">
        <v>135.823637012116</v>
      </c>
      <c r="N27" s="13">
        <v>126.1</v>
      </c>
      <c r="O27" s="13">
        <v>118.6</v>
      </c>
      <c r="P27" s="13">
        <v>109.1</v>
      </c>
      <c r="Q27" s="23">
        <v>107.348</v>
      </c>
      <c r="R27" s="9">
        <v>101.2</v>
      </c>
      <c r="S27" s="9">
        <v>105.9</v>
      </c>
      <c r="T27" s="9">
        <v>108.3</v>
      </c>
      <c r="U27" s="9">
        <v>105.5</v>
      </c>
      <c r="V27" s="9">
        <v>98.4</v>
      </c>
      <c r="W27" s="21">
        <f t="shared" si="0"/>
        <v>-0.06729857819905208</v>
      </c>
      <c r="X27" s="24">
        <f t="shared" si="1"/>
        <v>-0.42083578575632724</v>
      </c>
    </row>
    <row r="28" spans="2:24" ht="12.75">
      <c r="B28" s="4" t="s">
        <v>23</v>
      </c>
      <c r="C28" s="8" t="s">
        <v>1</v>
      </c>
      <c r="D28" s="8" t="s">
        <v>1</v>
      </c>
      <c r="E28" s="8" t="s">
        <v>1</v>
      </c>
      <c r="F28" s="8" t="s">
        <v>1</v>
      </c>
      <c r="G28" s="8">
        <v>154.1</v>
      </c>
      <c r="H28" s="8">
        <v>155.2</v>
      </c>
      <c r="I28" s="8">
        <v>155.9</v>
      </c>
      <c r="J28" s="8">
        <v>153.7</v>
      </c>
      <c r="K28" s="8">
        <v>153.1</v>
      </c>
      <c r="L28" s="8">
        <v>151.6</v>
      </c>
      <c r="M28" s="13">
        <v>146.239112120435</v>
      </c>
      <c r="N28" s="13">
        <v>144.5</v>
      </c>
      <c r="O28" s="13">
        <v>141.3</v>
      </c>
      <c r="P28" s="13">
        <v>141.4</v>
      </c>
      <c r="Q28" s="23">
        <v>132.9</v>
      </c>
      <c r="R28" s="9">
        <v>129.3</v>
      </c>
      <c r="S28" s="9">
        <v>125.9</v>
      </c>
      <c r="T28" s="9">
        <v>127.6</v>
      </c>
      <c r="U28" s="9">
        <v>127.7</v>
      </c>
      <c r="V28" s="9">
        <v>132</v>
      </c>
      <c r="W28" s="21">
        <f t="shared" si="0"/>
        <v>0.033672670321064975</v>
      </c>
      <c r="X28" s="24">
        <f t="shared" si="1"/>
        <v>-0.14948453608247417</v>
      </c>
    </row>
    <row r="29" spans="2:24" ht="12.75">
      <c r="B29" s="4" t="s">
        <v>0</v>
      </c>
      <c r="C29" s="8">
        <v>169.2</v>
      </c>
      <c r="D29" s="8" t="s">
        <v>1</v>
      </c>
      <c r="E29" s="8">
        <v>154</v>
      </c>
      <c r="F29" s="8">
        <v>149.9</v>
      </c>
      <c r="G29" s="8">
        <v>147.1</v>
      </c>
      <c r="H29" s="8">
        <v>144.9</v>
      </c>
      <c r="I29" s="8">
        <v>145</v>
      </c>
      <c r="J29" s="8">
        <v>144.2</v>
      </c>
      <c r="K29" s="8">
        <v>138.2</v>
      </c>
      <c r="L29" s="8">
        <v>133.8</v>
      </c>
      <c r="M29" s="13">
        <v>127.212274739243</v>
      </c>
      <c r="N29" s="13">
        <v>122.8</v>
      </c>
      <c r="O29" s="13">
        <v>117.6</v>
      </c>
      <c r="P29" s="13">
        <v>112.2</v>
      </c>
      <c r="Q29" s="23">
        <v>108.834</v>
      </c>
      <c r="R29" s="9">
        <v>105.7</v>
      </c>
      <c r="S29" s="9">
        <v>104.7</v>
      </c>
      <c r="T29" s="9">
        <v>104.7</v>
      </c>
      <c r="U29" s="9">
        <v>106.3</v>
      </c>
      <c r="V29" s="9">
        <v>109.4</v>
      </c>
      <c r="W29" s="21">
        <f t="shared" si="0"/>
        <v>0.029162746942615322</v>
      </c>
      <c r="X29" s="24">
        <f t="shared" si="1"/>
        <v>-0.24499654934437542</v>
      </c>
    </row>
    <row r="30" spans="2:24" ht="12.75">
      <c r="B30" s="4" t="s">
        <v>24</v>
      </c>
      <c r="C30" s="8" t="s">
        <v>1</v>
      </c>
      <c r="D30" s="8" t="s">
        <v>1</v>
      </c>
      <c r="E30" s="8" t="s">
        <v>1</v>
      </c>
      <c r="F30" s="8" t="s">
        <v>1</v>
      </c>
      <c r="G30" s="8">
        <v>154</v>
      </c>
      <c r="H30" s="8">
        <v>155.3</v>
      </c>
      <c r="I30" s="8">
        <v>154.2</v>
      </c>
      <c r="J30" s="8">
        <v>154.2</v>
      </c>
      <c r="K30" s="8">
        <v>154.4</v>
      </c>
      <c r="L30" s="8">
        <v>155.5</v>
      </c>
      <c r="M30" s="13">
        <v>148.893141431353</v>
      </c>
      <c r="N30" s="13">
        <v>144.5</v>
      </c>
      <c r="O30" s="13">
        <v>140.8</v>
      </c>
      <c r="P30" s="13">
        <v>134.6</v>
      </c>
      <c r="Q30" s="23">
        <v>131.6</v>
      </c>
      <c r="R30" s="9">
        <v>126.3</v>
      </c>
      <c r="S30" s="9">
        <v>121.2</v>
      </c>
      <c r="T30" s="9">
        <v>124.1</v>
      </c>
      <c r="U30" s="9">
        <v>125.6</v>
      </c>
      <c r="V30" s="9">
        <v>128.7</v>
      </c>
      <c r="W30" s="21">
        <f t="shared" si="0"/>
        <v>0.02468152866242034</v>
      </c>
      <c r="X30" s="24">
        <f t="shared" si="1"/>
        <v>-0.1712813908564071</v>
      </c>
    </row>
    <row r="31" spans="2:24" ht="12.75">
      <c r="B31" s="4" t="s">
        <v>25</v>
      </c>
      <c r="C31" s="8" t="s">
        <v>1</v>
      </c>
      <c r="D31" s="8" t="s">
        <v>1</v>
      </c>
      <c r="E31" s="8" t="s">
        <v>1</v>
      </c>
      <c r="F31" s="8" t="s">
        <v>1</v>
      </c>
      <c r="G31" s="8" t="s">
        <v>1</v>
      </c>
      <c r="H31" s="8" t="s">
        <v>1</v>
      </c>
      <c r="I31" s="8" t="s">
        <v>1</v>
      </c>
      <c r="J31" s="8">
        <v>154.8</v>
      </c>
      <c r="K31" s="8">
        <v>156</v>
      </c>
      <c r="L31" s="8">
        <v>157</v>
      </c>
      <c r="M31" s="13">
        <v>148.523123876772</v>
      </c>
      <c r="N31" s="13">
        <v>140.7</v>
      </c>
      <c r="O31" s="13">
        <v>139</v>
      </c>
      <c r="P31" s="13">
        <v>132.2</v>
      </c>
      <c r="Q31" s="23">
        <v>128.2</v>
      </c>
      <c r="R31" s="9">
        <v>125</v>
      </c>
      <c r="S31" s="9">
        <v>122</v>
      </c>
      <c r="T31" s="9">
        <v>120.6</v>
      </c>
      <c r="U31" s="9">
        <v>121.5</v>
      </c>
      <c r="V31" s="9">
        <v>124.3</v>
      </c>
      <c r="W31" s="21">
        <f t="shared" si="0"/>
        <v>0.02304526748971191</v>
      </c>
      <c r="X31" s="31" t="s">
        <v>1</v>
      </c>
    </row>
    <row r="32" spans="2:24" ht="12.75">
      <c r="B32" s="4" t="s">
        <v>26</v>
      </c>
      <c r="C32" s="8">
        <v>185.4</v>
      </c>
      <c r="D32" s="8">
        <v>177.9</v>
      </c>
      <c r="E32" s="8">
        <v>174.8</v>
      </c>
      <c r="F32" s="8">
        <v>172.7</v>
      </c>
      <c r="G32" s="8">
        <v>171.4</v>
      </c>
      <c r="H32" s="8">
        <v>169.7</v>
      </c>
      <c r="I32" s="8">
        <v>167.7</v>
      </c>
      <c r="J32" s="8">
        <v>164.7</v>
      </c>
      <c r="K32" s="8">
        <v>158.2</v>
      </c>
      <c r="L32" s="8">
        <v>149.7</v>
      </c>
      <c r="M32" s="13">
        <v>144.192098486071</v>
      </c>
      <c r="N32" s="13">
        <v>138</v>
      </c>
      <c r="O32" s="13">
        <v>132.9</v>
      </c>
      <c r="P32" s="13">
        <v>128.3</v>
      </c>
      <c r="Q32" s="23">
        <v>124.593</v>
      </c>
      <c r="R32" s="9">
        <v>121.3</v>
      </c>
      <c r="S32" s="9">
        <v>120.1</v>
      </c>
      <c r="T32" s="27">
        <v>121.1</v>
      </c>
      <c r="U32" s="27">
        <v>124.8</v>
      </c>
      <c r="V32" s="27">
        <v>127.7</v>
      </c>
      <c r="W32" s="21">
        <f t="shared" si="0"/>
        <v>0.023237179487179533</v>
      </c>
      <c r="X32" s="24">
        <f t="shared" si="1"/>
        <v>-0.24749558043606357</v>
      </c>
    </row>
    <row r="33" spans="2:24" ht="12.75">
      <c r="B33" s="4" t="s">
        <v>27</v>
      </c>
      <c r="C33" s="8" t="s">
        <v>1</v>
      </c>
      <c r="D33" s="8" t="s">
        <v>1</v>
      </c>
      <c r="E33" s="8" t="s">
        <v>1</v>
      </c>
      <c r="F33" s="8" t="s">
        <v>1</v>
      </c>
      <c r="G33" s="8" t="s">
        <v>1</v>
      </c>
      <c r="H33" s="8">
        <v>157.4</v>
      </c>
      <c r="I33" s="8">
        <v>152</v>
      </c>
      <c r="J33" s="8">
        <v>152.7</v>
      </c>
      <c r="K33" s="8">
        <v>150.4</v>
      </c>
      <c r="L33" s="8">
        <v>146.6</v>
      </c>
      <c r="M33" s="13">
        <v>148.947596569172</v>
      </c>
      <c r="N33" s="13">
        <v>144.9</v>
      </c>
      <c r="O33" s="13">
        <v>141</v>
      </c>
      <c r="P33" s="13">
        <v>135.2</v>
      </c>
      <c r="Q33" s="23">
        <v>131.7</v>
      </c>
      <c r="R33" s="9">
        <v>127.7</v>
      </c>
      <c r="S33" s="9">
        <v>124.8</v>
      </c>
      <c r="T33" s="9">
        <v>126.1</v>
      </c>
      <c r="U33" s="9">
        <v>127.6</v>
      </c>
      <c r="V33" s="9">
        <v>133.4</v>
      </c>
      <c r="W33" s="21">
        <f t="shared" si="0"/>
        <v>0.045454545454545546</v>
      </c>
      <c r="X33" s="24">
        <f t="shared" si="1"/>
        <v>-0.15247776365946633</v>
      </c>
    </row>
    <row r="34" spans="2:24" ht="12.75">
      <c r="B34" s="4" t="s">
        <v>28</v>
      </c>
      <c r="C34" s="8" t="s">
        <v>1</v>
      </c>
      <c r="D34" s="8" t="s">
        <v>1</v>
      </c>
      <c r="E34" s="8" t="s">
        <v>1</v>
      </c>
      <c r="F34" s="8" t="s">
        <v>1</v>
      </c>
      <c r="G34" s="8">
        <v>152.7</v>
      </c>
      <c r="H34" s="8">
        <v>157.2</v>
      </c>
      <c r="I34" s="8">
        <v>155.3</v>
      </c>
      <c r="J34" s="8">
        <v>156.3</v>
      </c>
      <c r="K34" s="8">
        <v>155.9</v>
      </c>
      <c r="L34" s="8">
        <v>152</v>
      </c>
      <c r="M34" s="13">
        <v>144.425744223625</v>
      </c>
      <c r="N34" s="13">
        <v>139.7</v>
      </c>
      <c r="O34" s="13">
        <v>133.4</v>
      </c>
      <c r="P34" s="13">
        <v>125.6</v>
      </c>
      <c r="Q34" s="23">
        <v>121.301</v>
      </c>
      <c r="R34" s="9">
        <v>119.2</v>
      </c>
      <c r="S34" s="9">
        <v>119</v>
      </c>
      <c r="T34" s="9">
        <v>119.6</v>
      </c>
      <c r="U34" s="9">
        <v>120.9</v>
      </c>
      <c r="V34" s="9">
        <v>123.7</v>
      </c>
      <c r="W34" s="21">
        <f t="shared" si="0"/>
        <v>0.023159636062861845</v>
      </c>
      <c r="X34" s="24">
        <f t="shared" si="1"/>
        <v>-0.21310432569974547</v>
      </c>
    </row>
    <row r="35" spans="2:24" ht="12.75">
      <c r="B35" s="4" t="s">
        <v>29</v>
      </c>
      <c r="C35" s="8">
        <v>200</v>
      </c>
      <c r="D35" s="8">
        <v>200.2</v>
      </c>
      <c r="E35" s="8">
        <v>198.2</v>
      </c>
      <c r="F35" s="8">
        <v>198.5</v>
      </c>
      <c r="G35" s="8">
        <v>197.2</v>
      </c>
      <c r="H35" s="8">
        <v>193.8</v>
      </c>
      <c r="I35" s="8">
        <v>188.6</v>
      </c>
      <c r="J35" s="8">
        <v>181.4</v>
      </c>
      <c r="K35" s="8">
        <v>173.9</v>
      </c>
      <c r="L35" s="8">
        <v>164.5</v>
      </c>
      <c r="M35" s="13">
        <v>151.309534583181</v>
      </c>
      <c r="N35" s="13">
        <v>141.8</v>
      </c>
      <c r="O35" s="13">
        <v>135.9</v>
      </c>
      <c r="P35" s="13">
        <v>133.3</v>
      </c>
      <c r="Q35" s="23">
        <v>130.979</v>
      </c>
      <c r="R35" s="9">
        <v>126.3</v>
      </c>
      <c r="S35" s="9">
        <v>123.1</v>
      </c>
      <c r="T35" s="9">
        <v>122.3</v>
      </c>
      <c r="U35" s="9">
        <v>122.3</v>
      </c>
      <c r="V35" s="9">
        <v>119.7</v>
      </c>
      <c r="W35" s="21">
        <f t="shared" si="0"/>
        <v>-0.021259198691741574</v>
      </c>
      <c r="X35" s="24">
        <f t="shared" si="1"/>
        <v>-0.3823529411764706</v>
      </c>
    </row>
    <row r="36" spans="2:24" ht="12.75">
      <c r="B36" s="2"/>
      <c r="C36" s="1"/>
      <c r="D36" s="1"/>
      <c r="E36" s="1"/>
      <c r="F36" s="1"/>
      <c r="G36" s="1"/>
      <c r="H36" s="1"/>
      <c r="I36" s="1"/>
      <c r="J36" s="1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1"/>
      <c r="X36" s="24"/>
    </row>
    <row r="37" spans="2:24" ht="12.75">
      <c r="B37" s="2" t="s">
        <v>30</v>
      </c>
      <c r="C37" s="10" t="s">
        <v>1</v>
      </c>
      <c r="D37" s="10" t="s">
        <v>1</v>
      </c>
      <c r="E37" s="10" t="s">
        <v>1</v>
      </c>
      <c r="F37" s="10" t="s">
        <v>1</v>
      </c>
      <c r="G37" s="10" t="s">
        <v>1</v>
      </c>
      <c r="H37" s="10" t="s">
        <v>1</v>
      </c>
      <c r="I37" s="10" t="s">
        <v>1</v>
      </c>
      <c r="J37" s="11">
        <v>158.7</v>
      </c>
      <c r="K37" s="11">
        <v>153.6</v>
      </c>
      <c r="L37" s="10">
        <v>145.7</v>
      </c>
      <c r="M37" s="14">
        <v>140.291789863747</v>
      </c>
      <c r="N37" s="14">
        <v>135.7</v>
      </c>
      <c r="O37" s="14">
        <v>132.2</v>
      </c>
      <c r="P37" s="14">
        <v>127</v>
      </c>
      <c r="Q37" s="14">
        <v>123.4097</v>
      </c>
      <c r="R37" s="14">
        <v>119.5</v>
      </c>
      <c r="S37" s="14">
        <v>118</v>
      </c>
      <c r="T37" s="14">
        <v>118.5</v>
      </c>
      <c r="U37" s="14">
        <v>120.6</v>
      </c>
      <c r="V37" s="14">
        <v>123</v>
      </c>
      <c r="W37" s="29">
        <f t="shared" si="0"/>
        <v>0.01990049751243786</v>
      </c>
      <c r="X37" s="22" t="s">
        <v>1</v>
      </c>
    </row>
    <row r="38" spans="2:24" ht="12.75">
      <c r="B38" s="2" t="s">
        <v>31</v>
      </c>
      <c r="C38" s="11">
        <v>172.2</v>
      </c>
      <c r="D38" s="11">
        <v>169.7</v>
      </c>
      <c r="E38" s="11">
        <v>167.2</v>
      </c>
      <c r="F38" s="11">
        <v>165.5</v>
      </c>
      <c r="G38" s="11">
        <v>163.7</v>
      </c>
      <c r="H38" s="11">
        <v>162.6</v>
      </c>
      <c r="I38" s="11">
        <v>161.5</v>
      </c>
      <c r="J38" s="11">
        <v>158.8</v>
      </c>
      <c r="K38" s="11">
        <v>153.3</v>
      </c>
      <c r="L38" s="10">
        <v>145.2</v>
      </c>
      <c r="M38" s="14">
        <v>139.852493611195</v>
      </c>
      <c r="N38" s="14">
        <v>135.1</v>
      </c>
      <c r="O38" s="14">
        <v>131.6</v>
      </c>
      <c r="P38" s="14">
        <v>126.3</v>
      </c>
      <c r="Q38" s="14">
        <v>122.8291593761716</v>
      </c>
      <c r="R38" s="25" t="s">
        <v>1</v>
      </c>
      <c r="S38" s="25" t="s">
        <v>1</v>
      </c>
      <c r="T38" s="25" t="s">
        <v>1</v>
      </c>
      <c r="U38" s="25" t="s">
        <v>1</v>
      </c>
      <c r="V38" s="25" t="s">
        <v>1</v>
      </c>
      <c r="W38" s="26" t="s">
        <v>1</v>
      </c>
      <c r="X38" s="22" t="s">
        <v>1</v>
      </c>
    </row>
    <row r="39" spans="3:2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ht="12.75">
      <c r="B40" s="12" t="s">
        <v>36</v>
      </c>
    </row>
  </sheetData>
  <sheetProtection/>
  <mergeCells count="1">
    <mergeCell ref="C6:U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2009-06-02T11:52:47Z</dcterms:created>
  <dcterms:modified xsi:type="dcterms:W3CDTF">2021-05-06T09:11:14Z</dcterms:modified>
  <cp:category/>
  <cp:version/>
  <cp:contentType/>
  <cp:contentStatus/>
</cp:coreProperties>
</file>