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035" activeTab="0"/>
  </bookViews>
  <sheets>
    <sheet name="2_a_ Infrastructuur BE" sheetId="1" r:id="rId1"/>
  </sheets>
  <definedNames>
    <definedName name="Excel_BuiltIn_Print_Area_1">#REF!</definedName>
    <definedName name="Excel_BuiltIn_Print_Area_2">#REF!</definedName>
    <definedName name="Excel_BuiltIn_Print_Area_4">#REF!</definedName>
    <definedName name="_xlnm.Print_Area" localSheetId="0">'2_a_ Infrastructuur BE'!$A$1:$R$17</definedName>
    <definedName name="TABLE_2">#REF!</definedName>
    <definedName name="TABLE_2_2">#REF!</definedName>
  </definedNames>
  <calcPr fullCalcOnLoad="1"/>
</workbook>
</file>

<file path=xl/sharedStrings.xml><?xml version="1.0" encoding="utf-8"?>
<sst xmlns="http://schemas.openxmlformats.org/spreadsheetml/2006/main" count="18" uniqueCount="18">
  <si>
    <t>2.a.</t>
  </si>
  <si>
    <t>x km</t>
  </si>
  <si>
    <t>Chemins de fer - Spoorwegen</t>
  </si>
  <si>
    <t>Voies navigables - Waterwegen</t>
  </si>
  <si>
    <t>Routes - Wegen</t>
  </si>
  <si>
    <t>dont - waarvan:</t>
  </si>
  <si>
    <t>Autoroutes - Autosnelwegen</t>
  </si>
  <si>
    <t>Routes régionales - Gewestwegen</t>
  </si>
  <si>
    <t>Routes provinciales - Provinciewegen</t>
  </si>
  <si>
    <t>Routes communales - Gemeentewegen</t>
  </si>
  <si>
    <t>densité du réseau routier dichtheid van het wegennet (x km/100 km²)</t>
  </si>
  <si>
    <t>Evolution des infrastructures de transport en Belgique 1970- 2010</t>
  </si>
  <si>
    <t>Evolutie van de vervoersinfrastructuur in België 1970-2010</t>
  </si>
  <si>
    <t>10/80</t>
  </si>
  <si>
    <t>10/90</t>
  </si>
  <si>
    <t>10/00</t>
  </si>
  <si>
    <t>Sources:  SPF Mobilité et Transports - DGSIE</t>
  </si>
  <si>
    <t>Bronnen: FOD Mobiliteit en Vervoer - ADSEI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</si>
</sst>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#,##0.0"/>
  </numFmts>
  <fonts count="4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2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173" fontId="0" fillId="0" borderId="0" xfId="57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17" fontId="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tabel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57421875" style="1" customWidth="1"/>
    <col min="2" max="2" width="40.28125" style="1" customWidth="1"/>
    <col min="3" max="3" width="6.57421875" style="1" customWidth="1"/>
    <col min="4" max="7" width="7.57421875" style="1" customWidth="1"/>
    <col min="8" max="8" width="8.421875" style="1" customWidth="1"/>
    <col min="9" max="9" width="8.57421875" style="1" customWidth="1"/>
    <col min="10" max="13" width="7.8515625" style="1" customWidth="1"/>
    <col min="14" max="14" width="3.421875" style="1" customWidth="1"/>
    <col min="15" max="17" width="8.28125" style="1" customWidth="1"/>
    <col min="18" max="18" width="28.140625" style="1" customWidth="1"/>
    <col min="19" max="16384" width="9.140625" style="1" customWidth="1"/>
  </cols>
  <sheetData>
    <row r="1" spans="1:2" ht="15">
      <c r="A1" s="2" t="s">
        <v>0</v>
      </c>
      <c r="B1" s="2" t="s">
        <v>11</v>
      </c>
    </row>
    <row r="2" spans="2:18" ht="15">
      <c r="B2" s="3" t="s">
        <v>12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38.25">
      <c r="B4" s="24" t="s">
        <v>1</v>
      </c>
      <c r="C4" s="24">
        <v>1970</v>
      </c>
      <c r="D4" s="24">
        <v>1980</v>
      </c>
      <c r="E4" s="24">
        <v>1990</v>
      </c>
      <c r="F4" s="24">
        <v>1995</v>
      </c>
      <c r="G4" s="24">
        <v>2000</v>
      </c>
      <c r="H4" s="24">
        <v>2005</v>
      </c>
      <c r="I4" s="24">
        <v>2006</v>
      </c>
      <c r="J4" s="24">
        <v>2007</v>
      </c>
      <c r="K4" s="24">
        <v>2008</v>
      </c>
      <c r="L4" s="24">
        <v>2009</v>
      </c>
      <c r="M4" s="24">
        <v>2010</v>
      </c>
      <c r="N4" s="24"/>
      <c r="O4" s="24" t="s">
        <v>13</v>
      </c>
      <c r="P4" s="24" t="s">
        <v>14</v>
      </c>
      <c r="Q4" s="24" t="s">
        <v>15</v>
      </c>
      <c r="R4" s="25" t="s">
        <v>10</v>
      </c>
    </row>
    <row r="5" spans="2:18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0"/>
      <c r="P5" s="21"/>
      <c r="Q5" s="6"/>
      <c r="R5" s="7"/>
    </row>
    <row r="6" spans="2:20" ht="12.75">
      <c r="B6" s="5" t="s">
        <v>2</v>
      </c>
      <c r="C6" s="8">
        <v>4232</v>
      </c>
      <c r="D6" s="8">
        <v>3971</v>
      </c>
      <c r="E6" s="8">
        <v>3479</v>
      </c>
      <c r="F6" s="8">
        <v>3368</v>
      </c>
      <c r="G6" s="8">
        <v>3471</v>
      </c>
      <c r="H6" s="8">
        <v>3544</v>
      </c>
      <c r="I6" s="8">
        <v>3500</v>
      </c>
      <c r="J6" s="8">
        <v>3374</v>
      </c>
      <c r="K6" s="8">
        <v>3513</v>
      </c>
      <c r="L6" s="19">
        <v>3513</v>
      </c>
      <c r="M6" s="19">
        <v>3578</v>
      </c>
      <c r="N6" s="8"/>
      <c r="O6" s="9">
        <f>(M6-D6)/D6</f>
        <v>-0.09896751447997985</v>
      </c>
      <c r="P6" s="9">
        <f>(M6-E6)/E6</f>
        <v>0.028456453003736705</v>
      </c>
      <c r="Q6" s="9">
        <f>(M6-G6)/G6</f>
        <v>0.030826851051570153</v>
      </c>
      <c r="R6" s="10">
        <f aca="true" t="shared" si="0" ref="R6:R13">(L6/30528)*100</f>
        <v>11.50746855345912</v>
      </c>
      <c r="S6" s="11"/>
      <c r="T6" s="8"/>
    </row>
    <row r="7" spans="2:19" ht="12.75">
      <c r="B7" s="5" t="s">
        <v>3</v>
      </c>
      <c r="C7" s="8">
        <v>1553</v>
      </c>
      <c r="D7" s="8">
        <v>1510</v>
      </c>
      <c r="E7" s="8">
        <v>1513</v>
      </c>
      <c r="F7" s="8">
        <v>1531</v>
      </c>
      <c r="G7" s="8">
        <v>1534</v>
      </c>
      <c r="H7" s="8">
        <v>1516</v>
      </c>
      <c r="I7" s="19">
        <v>1532</v>
      </c>
      <c r="J7" s="19">
        <v>1532</v>
      </c>
      <c r="K7" s="19">
        <v>1532</v>
      </c>
      <c r="L7" s="19">
        <v>1532</v>
      </c>
      <c r="M7" s="19">
        <v>1532</v>
      </c>
      <c r="N7" s="19"/>
      <c r="O7" s="9">
        <f aca="true" t="shared" si="1" ref="O7:O13">(M7-D7)/D7</f>
        <v>0.01456953642384106</v>
      </c>
      <c r="P7" s="9">
        <f aca="true" t="shared" si="2" ref="P7:P13">(M7-E7)/E7</f>
        <v>0.01255783212161269</v>
      </c>
      <c r="Q7" s="9">
        <f aca="true" t="shared" si="3" ref="Q7:Q13">(M7-G7)/G7</f>
        <v>-0.001303780964797914</v>
      </c>
      <c r="R7" s="10">
        <f t="shared" si="0"/>
        <v>5.018343815513627</v>
      </c>
      <c r="S7" s="11"/>
    </row>
    <row r="8" spans="2:19" ht="12.75">
      <c r="B8" s="5" t="s">
        <v>4</v>
      </c>
      <c r="C8" s="8">
        <f aca="true" t="shared" si="4" ref="C8:L8">SUM(C10:C13)</f>
        <v>94218</v>
      </c>
      <c r="D8" s="8">
        <f t="shared" si="4"/>
        <v>124589.3</v>
      </c>
      <c r="E8" s="8">
        <f t="shared" si="4"/>
        <v>140241.4</v>
      </c>
      <c r="F8" s="8">
        <f t="shared" si="4"/>
        <v>144100.3</v>
      </c>
      <c r="G8" s="8">
        <f t="shared" si="4"/>
        <v>147121</v>
      </c>
      <c r="H8" s="8">
        <f t="shared" si="4"/>
        <v>151372</v>
      </c>
      <c r="I8" s="8">
        <f t="shared" si="4"/>
        <v>152256</v>
      </c>
      <c r="J8" s="8">
        <f t="shared" si="4"/>
        <v>153088</v>
      </c>
      <c r="K8" s="8">
        <f t="shared" si="4"/>
        <v>153595</v>
      </c>
      <c r="L8" s="8">
        <f t="shared" si="4"/>
        <v>153872</v>
      </c>
      <c r="M8" s="8">
        <v>154575</v>
      </c>
      <c r="N8" s="8"/>
      <c r="O8" s="9">
        <f t="shared" si="1"/>
        <v>0.24067636626901345</v>
      </c>
      <c r="P8" s="9">
        <f t="shared" si="2"/>
        <v>0.10220662372166854</v>
      </c>
      <c r="Q8" s="9">
        <f t="shared" si="3"/>
        <v>0.05066577850884646</v>
      </c>
      <c r="R8" s="10">
        <f t="shared" si="0"/>
        <v>504.03563941299797</v>
      </c>
      <c r="S8" s="11"/>
    </row>
    <row r="9" spans="2:19" ht="12.75">
      <c r="B9" s="12" t="s">
        <v>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10"/>
      <c r="S9" s="11"/>
    </row>
    <row r="10" spans="2:19" ht="12.75">
      <c r="B10" s="5" t="s">
        <v>6</v>
      </c>
      <c r="C10" s="8">
        <v>488</v>
      </c>
      <c r="D10" s="8">
        <v>1251.3</v>
      </c>
      <c r="E10" s="8">
        <v>1666.4</v>
      </c>
      <c r="F10" s="8">
        <v>1674.3</v>
      </c>
      <c r="G10" s="8">
        <v>1702</v>
      </c>
      <c r="H10" s="8">
        <v>1747</v>
      </c>
      <c r="I10" s="8">
        <v>1763</v>
      </c>
      <c r="J10" s="8">
        <v>1763</v>
      </c>
      <c r="K10" s="8">
        <v>1763</v>
      </c>
      <c r="L10" s="8">
        <v>1763</v>
      </c>
      <c r="M10" s="8">
        <v>1763.3</v>
      </c>
      <c r="N10" s="8"/>
      <c r="O10" s="9">
        <f t="shared" si="1"/>
        <v>0.4091744585630944</v>
      </c>
      <c r="P10" s="9">
        <f t="shared" si="2"/>
        <v>0.05814930388862209</v>
      </c>
      <c r="Q10" s="9">
        <f t="shared" si="3"/>
        <v>0.03601645123384251</v>
      </c>
      <c r="R10" s="10">
        <f t="shared" si="0"/>
        <v>5.775026205450734</v>
      </c>
      <c r="S10" s="11"/>
    </row>
    <row r="11" spans="2:19" ht="12.75">
      <c r="B11" s="5" t="s">
        <v>7</v>
      </c>
      <c r="C11" s="8">
        <v>10357</v>
      </c>
      <c r="D11" s="8">
        <v>11718</v>
      </c>
      <c r="E11" s="8">
        <v>13115</v>
      </c>
      <c r="F11" s="8">
        <v>12600</v>
      </c>
      <c r="G11" s="8">
        <v>12550</v>
      </c>
      <c r="H11" s="8">
        <v>12531</v>
      </c>
      <c r="I11" s="8">
        <v>12585</v>
      </c>
      <c r="J11" s="8">
        <v>12597</v>
      </c>
      <c r="K11" s="23">
        <v>12613</v>
      </c>
      <c r="L11" s="8">
        <v>12760</v>
      </c>
      <c r="M11" s="8">
        <v>13229</v>
      </c>
      <c r="N11" s="8"/>
      <c r="O11" s="9">
        <f t="shared" si="1"/>
        <v>0.12894691926949992</v>
      </c>
      <c r="P11" s="9">
        <f t="shared" si="2"/>
        <v>0.0086923370186809</v>
      </c>
      <c r="Q11" s="9">
        <f t="shared" si="3"/>
        <v>0.054103585657370515</v>
      </c>
      <c r="R11" s="10">
        <f t="shared" si="0"/>
        <v>41.79769392033543</v>
      </c>
      <c r="S11" s="11"/>
    </row>
    <row r="12" spans="2:19" ht="12.75">
      <c r="B12" s="5" t="s">
        <v>8</v>
      </c>
      <c r="C12" s="8">
        <v>1264</v>
      </c>
      <c r="D12" s="8">
        <v>1362</v>
      </c>
      <c r="E12" s="8">
        <v>1360</v>
      </c>
      <c r="F12" s="8">
        <v>1326</v>
      </c>
      <c r="G12" s="8">
        <v>1349</v>
      </c>
      <c r="H12" s="8">
        <v>1349</v>
      </c>
      <c r="I12" s="8">
        <v>1349</v>
      </c>
      <c r="J12" s="8">
        <v>1349</v>
      </c>
      <c r="K12" s="8">
        <v>1349</v>
      </c>
      <c r="L12" s="8">
        <v>1349</v>
      </c>
      <c r="M12" s="8">
        <v>714</v>
      </c>
      <c r="N12" s="8"/>
      <c r="O12" s="9">
        <f t="shared" si="1"/>
        <v>-0.47577092511013214</v>
      </c>
      <c r="P12" s="9">
        <f t="shared" si="2"/>
        <v>-0.475</v>
      </c>
      <c r="Q12" s="9">
        <f t="shared" si="3"/>
        <v>-0.47071905114899926</v>
      </c>
      <c r="R12" s="10">
        <f t="shared" si="0"/>
        <v>4.418894129979035</v>
      </c>
      <c r="S12" s="11"/>
    </row>
    <row r="13" spans="2:19" ht="12.75">
      <c r="B13" s="5" t="s">
        <v>9</v>
      </c>
      <c r="C13" s="8">
        <v>82109</v>
      </c>
      <c r="D13" s="8">
        <v>110258</v>
      </c>
      <c r="E13" s="8">
        <v>124100</v>
      </c>
      <c r="F13" s="8">
        <v>128500</v>
      </c>
      <c r="G13" s="8">
        <v>131520</v>
      </c>
      <c r="H13" s="8">
        <v>135745</v>
      </c>
      <c r="I13" s="8">
        <v>136559</v>
      </c>
      <c r="J13" s="8">
        <v>137379</v>
      </c>
      <c r="K13" s="8">
        <v>137870</v>
      </c>
      <c r="L13" s="8">
        <v>138000</v>
      </c>
      <c r="M13" s="8">
        <v>138869</v>
      </c>
      <c r="N13" s="8"/>
      <c r="O13" s="9">
        <f t="shared" si="1"/>
        <v>0.2594913747755265</v>
      </c>
      <c r="P13" s="9">
        <f t="shared" si="2"/>
        <v>0.1190088638195004</v>
      </c>
      <c r="Q13" s="9">
        <f t="shared" si="3"/>
        <v>0.05587743309002433</v>
      </c>
      <c r="R13" s="10">
        <f t="shared" si="0"/>
        <v>452.04402515723274</v>
      </c>
      <c r="S13" s="11"/>
    </row>
    <row r="14" spans="2:18" ht="12.7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/>
    </row>
    <row r="15" spans="3:18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/>
    </row>
    <row r="16" spans="1:18" ht="12.75">
      <c r="A16" s="5"/>
      <c r="B16" s="22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/>
    </row>
    <row r="17" spans="2:18" ht="12.75">
      <c r="B17" s="22" t="s">
        <v>17</v>
      </c>
      <c r="R17" s="15"/>
    </row>
    <row r="18" spans="2:18" ht="12.75">
      <c r="B18" s="16"/>
      <c r="E18" s="16"/>
      <c r="G18" s="17"/>
      <c r="H18" s="17"/>
      <c r="I18" s="17"/>
      <c r="J18" s="17"/>
      <c r="K18" s="17"/>
      <c r="M18" s="17"/>
      <c r="N18" s="17"/>
      <c r="O18" s="17"/>
      <c r="P18" s="17"/>
      <c r="Q18" s="17"/>
      <c r="R18" s="17"/>
    </row>
    <row r="19" spans="2:18" ht="12.75">
      <c r="B19" s="13"/>
      <c r="E19" s="18"/>
      <c r="F19" s="18"/>
      <c r="G19" s="18"/>
      <c r="H19" s="18"/>
      <c r="I19" s="18"/>
      <c r="J19" s="18"/>
      <c r="K19" s="18"/>
      <c r="M19" s="18"/>
      <c r="N19" s="18"/>
      <c r="O19" s="18"/>
      <c r="P19" s="18"/>
      <c r="Q19" s="18"/>
      <c r="R19" s="14"/>
    </row>
    <row r="20" spans="2:18" ht="12.75">
      <c r="B20" s="13"/>
      <c r="E20" s="18"/>
      <c r="F20" s="18"/>
      <c r="G20" s="18"/>
      <c r="H20" s="18"/>
      <c r="I20" s="18"/>
      <c r="J20" s="18"/>
      <c r="K20" s="18"/>
      <c r="M20" s="18"/>
      <c r="N20" s="18"/>
      <c r="O20" s="18"/>
      <c r="P20" s="18"/>
      <c r="Q20" s="18"/>
      <c r="R20" s="14"/>
    </row>
    <row r="21" spans="2:18" ht="12.75">
      <c r="B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/>
    </row>
    <row r="22" spans="2:18" ht="12.75">
      <c r="B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4"/>
    </row>
  </sheetData>
  <sheetProtection/>
  <printOptions gridLines="1"/>
  <pageMargins left="0.19652777777777777" right="0.19652777777777777" top="0.9840277777777778" bottom="0.9840277777777778" header="0.5118055555555556" footer="0.5118055555555556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2014-05-13T10:10:27Z</dcterms:modified>
  <cp:category/>
  <cp:version/>
  <cp:contentType/>
  <cp:contentStatus/>
</cp:coreProperties>
</file>